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"/>
    </mc:Choice>
  </mc:AlternateContent>
  <xr:revisionPtr revIDLastSave="43" documentId="13_ncr:1_{EB14ED36-C58D-4BF3-B154-41AE6D9BF8E5}" xr6:coauthVersionLast="47" xr6:coauthVersionMax="47" xr10:uidLastSave="{81295824-F9A3-4D49-9650-8043FD8E8296}"/>
  <bookViews>
    <workbookView xWindow="-108" yWindow="-108" windowWidth="23256" windowHeight="12576" xr2:uid="{00000000-000D-0000-FFFF-FFFF00000000}"/>
  </bookViews>
  <sheets>
    <sheet name="Assembly Line Operator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1" i="1"/>
  <c r="G62" i="1"/>
  <c r="G63" i="1"/>
  <c r="G64" i="1"/>
  <c r="G65" i="1"/>
  <c r="G66" i="1"/>
  <c r="G67" i="1"/>
  <c r="G5" i="1"/>
</calcChain>
</file>

<file path=xl/sharedStrings.xml><?xml version="1.0" encoding="utf-8"?>
<sst xmlns="http://schemas.openxmlformats.org/spreadsheetml/2006/main" count="573" uniqueCount="131">
  <si>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</si>
  <si>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</si>
  <si>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</si>
  <si>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</si>
  <si>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</si>
  <si>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</si>
  <si>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</si>
  <si>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</si>
  <si>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</si>
  <si>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</si>
  <si>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</si>
  <si>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</si>
  <si>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</si>
  <si>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</si>
  <si>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</si>
  <si>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</si>
  <si>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</si>
  <si>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</si>
  <si>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Note:-For Batch sizes other than 20/25/30/40 pro-rata base calculation may be done for the declared batch size.</t>
  </si>
  <si>
    <t>Minimum number of Equipment required (per batch of 40 trainees)</t>
  </si>
  <si>
    <t>Electronics Sector Skills Council of India</t>
  </si>
  <si>
    <t>ELE/Q4301</t>
  </si>
  <si>
    <t>Assembly Line Operator</t>
  </si>
  <si>
    <t>3</t>
  </si>
  <si>
    <t>Work Instructions (Product Assembly)</t>
  </si>
  <si>
    <t>Yes</t>
  </si>
  <si>
    <t>Standard</t>
  </si>
  <si>
    <t>Audio Visual Aids</t>
  </si>
  <si>
    <t>First Aid Box</t>
  </si>
  <si>
    <t>No</t>
  </si>
  <si>
    <t>Fire Extinguishers</t>
  </si>
  <si>
    <t>Telephone Set</t>
  </si>
  <si>
    <t>Telephone Line</t>
  </si>
  <si>
    <t>Manual Guide</t>
  </si>
  <si>
    <t>Computer or Laptop attached to LCD Projector</t>
  </si>
  <si>
    <t>sharpeners should be available in the institute, For PowerPoint presentations</t>
  </si>
  <si>
    <t>Notepads, Pens, Pencils, Blank Sheets</t>
  </si>
  <si>
    <t>Additional stationery like stapler, erasers, pencil</t>
  </si>
  <si>
    <t>White Board / Black Board Marker, Chalk Duster</t>
  </si>
  <si>
    <t>Glue Guns</t>
  </si>
  <si>
    <t>Second Hand Samples</t>
  </si>
  <si>
    <t>IPA liquid cleaner.</t>
  </si>
  <si>
    <t>commercial grade</t>
  </si>
  <si>
    <t>ESD Safety Equipment</t>
  </si>
  <si>
    <t>ESD Tester</t>
  </si>
  <si>
    <t>Low Fail - 675 K, Low Pass - 825 K, High Pass - 32 M Ohm, High Fail - 40 Mega Ohm</t>
  </si>
  <si>
    <t>LED Magnifying Glass with stand</t>
  </si>
  <si>
    <t>Illuminated, with built-in additional magnifier</t>
  </si>
  <si>
    <t>Smoke Absorber</t>
  </si>
  <si>
    <t>Mains isolation Transformer</t>
  </si>
  <si>
    <t>240VAC input, 240VAC output, ,500VA with shielding between primary and secondary for earthing</t>
  </si>
  <si>
    <t>Power supply</t>
  </si>
  <si>
    <t>0-30.V,3 Amp.(Variable type)</t>
  </si>
  <si>
    <t>Digital Oscilloscope</t>
  </si>
  <si>
    <t>100MHz, Two channel, general purpose, with probes.</t>
  </si>
  <si>
    <t>LCR Meter</t>
  </si>
  <si>
    <t>Cleaning Sponge/Soft cotton</t>
  </si>
  <si>
    <t>Different Electronic Through Hole Component</t>
  </si>
  <si>
    <t>Resistor, capacitor, diode, Transistor, IC etc</t>
  </si>
  <si>
    <t>Breadboard</t>
  </si>
  <si>
    <t>65 mm * 170 mm</t>
  </si>
  <si>
    <t>Different PCB's</t>
  </si>
  <si>
    <t>Single Side, Double Side, General Purpose Board</t>
  </si>
  <si>
    <t>File set</t>
  </si>
  <si>
    <t>Flat, round, half round, needle files</t>
  </si>
  <si>
    <t>Component Forming Machine</t>
  </si>
  <si>
    <t>CM - 01, 02, with set of tools</t>
  </si>
  <si>
    <t>Connecting Wires</t>
  </si>
  <si>
    <t>Single strand &amp; Multi Strand, 0.5,1.0,1.5sqmm, assorted.</t>
  </si>
  <si>
    <t>Hammer (Small Two Types)</t>
  </si>
  <si>
    <t>Drill Machine - Small</t>
  </si>
  <si>
    <t>Nose Plier</t>
  </si>
  <si>
    <t>Pliers</t>
  </si>
  <si>
    <t>Taparia</t>
  </si>
  <si>
    <t>Electric Screw Driver</t>
  </si>
  <si>
    <t>Screwdriver set</t>
  </si>
  <si>
    <t>Precision Screw Driver Set</t>
  </si>
  <si>
    <t>Portable power meter</t>
  </si>
  <si>
    <t>MECO PG08t or equivalent</t>
  </si>
  <si>
    <t>Multimeter</t>
  </si>
  <si>
    <t>Digital, (3 ½ digit) Voltage 1000v, DC, AC, Current 10 Amp</t>
  </si>
  <si>
    <t>Tweezer Curved</t>
  </si>
  <si>
    <t>Yoke type, Dental quality</t>
  </si>
  <si>
    <t>Tweezer straight</t>
  </si>
  <si>
    <t>Needle type, Dental quality</t>
  </si>
  <si>
    <t>Jumper Wire</t>
  </si>
  <si>
    <t>Adjustable Wire and Cable Stripper</t>
  </si>
  <si>
    <t>Blade Cutter</t>
  </si>
  <si>
    <t>Point Cutter</t>
  </si>
  <si>
    <t>Wire Stripper</t>
  </si>
  <si>
    <t>16-22 AWG ( Suitable for stripping 16-22 AWG Wire)</t>
  </si>
  <si>
    <t>Wire Cutter</t>
  </si>
  <si>
    <t>14 - 24 AWG ( Suitable for cutting 14-24 awg Wire )</t>
  </si>
  <si>
    <t>Hot Air Gun / Blower</t>
  </si>
  <si>
    <t>Desoldering Wick</t>
  </si>
  <si>
    <t>Copper Netting Wire(Consumable)</t>
  </si>
  <si>
    <t>Desoldering Pump</t>
  </si>
  <si>
    <t>With replaceable nozzle</t>
  </si>
  <si>
    <t>Solder Bits(different tip shapes)</t>
  </si>
  <si>
    <t>PCB holder (Adjustable)</t>
  </si>
  <si>
    <t>25 to 35 Watt</t>
  </si>
  <si>
    <t>Soldering Wire</t>
  </si>
  <si>
    <t>Soldering Station</t>
  </si>
  <si>
    <t>25 to 35-Watt temperature Controlled</t>
  </si>
  <si>
    <t>Soldering Iron With Stand</t>
  </si>
  <si>
    <t>3.0</t>
  </si>
  <si>
    <t>cleaning brush</t>
  </si>
  <si>
    <t>Vaccume Pickup Tool</t>
  </si>
  <si>
    <t>with different size nozzles</t>
  </si>
  <si>
    <t>FLUX</t>
  </si>
  <si>
    <t>Bocsh</t>
  </si>
  <si>
    <t>unit</t>
  </si>
  <si>
    <t>kg</t>
  </si>
  <si>
    <t xml:space="preserve">Allen Key Set </t>
  </si>
  <si>
    <t>Set</t>
  </si>
  <si>
    <t xml:space="preserve">Hex Key </t>
  </si>
  <si>
    <t xml:space="preserve">Scissors </t>
  </si>
  <si>
    <t xml:space="preserve">Connecting Wires </t>
  </si>
  <si>
    <t>mtr</t>
  </si>
  <si>
    <t>different current capacity, 0.5,1.0 sqmm, single strand, multi strand</t>
  </si>
  <si>
    <t>100 grm</t>
  </si>
  <si>
    <t>RT flux Paste (Consumable)</t>
  </si>
  <si>
    <t>Apron, glove, Cap, shoe, wrist band,</t>
  </si>
  <si>
    <t>ESD  Mat</t>
  </si>
  <si>
    <t>PCB holder &amp;  Tray</t>
  </si>
  <si>
    <t>ltr</t>
  </si>
  <si>
    <t xml:space="preserve">ASSORTED SIZE &amp; ESD </t>
  </si>
  <si>
    <t xml:space="preserve">Different Mechanicals (For any type of Products like Mobile, Inverter, Set top Box, CCTV, RouterSwitch, Charger, Battery Bank, Projector, LED Products etc </t>
  </si>
  <si>
    <t>Unit</t>
  </si>
  <si>
    <t>1 each</t>
  </si>
  <si>
    <t xml:space="preserve">Table Chair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</si>
</sst>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</xf>
    <xf numFmtId="0" fontId="0" fillId="0" borderId="1" xfId="0" applyBorder="1" applyAlignment="1">
      <alignment vertical="top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1" fillId="0" borderId="0" xfId="0" applyFont="1" applyAlignment="1" applyProtection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/>
    </xf>
    <xf numFmtId="0" fontId="4" fillId="0" borderId="1" xfId="0" applyFont="1" applyBorder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0" fontId="2" fillId="2" borderId="2" xfId="0" applyFont="1" applyFill="1" applyBorder="1" applyAlignment="1" applyProtection="1">
      <alignment horizontal="center" vertical="top" wrapText="1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4" borderId="4" xfId="0" applyFont="1" applyFill="1" applyBorder="1" applyAlignment="1">
      <alignment horizontal="left" vertical="top"/>
    </xf>
    <xf numFmtId="0" fontId="5" fillId="4" borderId="5" xfId="0" applyFont="1" applyFill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4" borderId="6" xfId="0" applyFont="1" applyFill="1" applyBorder="1" applyAlignment="1">
      <alignment horizontal="left" vertical="top"/>
    </xf>
    <xf numFmtId="0" fontId="5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6" fillId="5" borderId="1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0" fillId="0" borderId="0" xfId="0" applyAlignment="1">
      <alignment horizontal="right" vertical="top"/>
    </xf>
    <xf numFmtId="1" fontId="4" fillId="0" borderId="1" xfId="0" applyNumberFormat="1" applyFont="1" applyBorder="1" applyAlignment="1">
      <alignment horizontal="right" vertical="top"/>
    </xf>
    <xf numFmtId="1" fontId="0" fillId="0" borderId="0" xfId="0" applyNumberFormat="1" applyAlignment="1">
      <alignment horizontal="right" vertical="top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2" fillId="2" borderId="3" xfId="0" applyFont="1" applyFill="1" applyBorder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5</xdr:col>
      <xdr:colOff>610621</xdr:colOff>
      <xdr:row>13</xdr:row>
      <xdr:rowOff>54897</xdr:rowOff>
    </xdr:to>
    <xdr:sp macro="" textlink="">
      <xdr:nvSpPr>
        <xdr:cNvPr id="5" name="AutoShape 1" descr="WTS WTS-599B Soldering Iron Tip Cleaner Ball : Amazon.in: Electronics">
          <a:extLst>
            <a:ext uri="{FF2B5EF4-FFF2-40B4-BE49-F238E27FC236}">
              <a16:creationId xmlns:a16="http://schemas.microsoft.com/office/drawing/2014/main" id="{C847B862-40A6-4A5B-B6E2-960854253A58}"/>
            </a:ext>
          </a:extLst>
        </xdr:cNvPr>
        <xdr:cNvSpPr>
          <a:spLocks noChangeAspect="1" noChangeArrowheads="1"/>
        </xdr:cNvSpPr>
      </xdr:nvSpPr>
      <xdr:spPr bwMode="auto">
        <a:xfrm>
          <a:off x="2773680" y="0"/>
          <a:ext cx="610621" cy="1937037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610621</xdr:colOff>
      <xdr:row>16</xdr:row>
      <xdr:rowOff>102129</xdr:rowOff>
    </xdr:to>
    <xdr:sp macro="" textlink="">
      <xdr:nvSpPr>
        <xdr:cNvPr id="6" name="AutoShape 1" descr="WTS WTS-599B Soldering Iron Tip Cleaner Ball : Amazon.in: Electronics">
          <a:extLst>
            <a:ext uri="{FF2B5EF4-FFF2-40B4-BE49-F238E27FC236}">
              <a16:creationId xmlns:a16="http://schemas.microsoft.com/office/drawing/2014/main" id="{27705449-C97B-436D-8DAE-795D40CCE9F9}"/>
            </a:ext>
          </a:extLst>
        </xdr:cNvPr>
        <xdr:cNvSpPr>
          <a:spLocks noChangeAspect="1" noChangeArrowheads="1"/>
        </xdr:cNvSpPr>
      </xdr:nvSpPr>
      <xdr:spPr bwMode="auto">
        <a:xfrm>
          <a:off x="2773680" y="0"/>
          <a:ext cx="610621" cy="2879619"/>
        </a:xfrm>
        <a:prstGeom prst="rect">
          <a:avLst/>
        </a:prstGeom>
        <a:noFill/>
      </xdr:spPr>
      <xdr:txBody>
        <a:bodyPr/>
        <a:lstStyle/>
        <a:p>
          <a:endParaRPr lang="en-IN"/>
        </a:p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610621</xdr:colOff>
      <xdr:row>13</xdr:row>
      <xdr:rowOff>54896</xdr:rowOff>
    </xdr:to>
    <xdr:sp macro="" textlink="">
      <xdr:nvSpPr>
        <xdr:cNvPr id="7" name="AutoShape 1" descr="WTS WTS-599B Soldering Iron Tip Cleaner Ball : Amazon.in: Electronics">
          <a:extLst>
            <a:ext uri="{FF2B5EF4-FFF2-40B4-BE49-F238E27FC236}">
              <a16:creationId xmlns:a16="http://schemas.microsoft.com/office/drawing/2014/main" id="{FDEF4BA4-48DF-4EB7-919E-9692A40A37E9}"/>
            </a:ext>
          </a:extLst>
        </xdr:cNvPr>
        <xdr:cNvSpPr>
          <a:spLocks noChangeAspect="1" noChangeArrowheads="1"/>
        </xdr:cNvSpPr>
      </xdr:nvSpPr>
      <xdr:spPr bwMode="auto">
        <a:xfrm>
          <a:off x="2773680" y="0"/>
          <a:ext cx="610621" cy="1937036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5"/>
  <sheetViews>
    <sheetView tabSelected="1" zoomScale="80" zoomScaleNormal="80" workbookViewId="0">
      <selection activeCell="F5" sqref="F5"/>
    </sheetView>
  </sheetViews>
  <sheetFormatPr defaultColWidth="8.88671875" defaultRowHeight="14.4" x14ac:dyDescent="0.3"/>
  <cols>
    <col min="1" max="1" width="35.44140625" style="7" customWidth="1"/>
    <col min="2" max="2" width="10.33203125" style="7" customWidth="1"/>
    <col min="3" max="3" width="21.33203125" style="7" customWidth="1"/>
    <col min="4" max="4" width="11.109375" style="7" customWidth="1"/>
    <col min="5" max="5" width="11" style="7" bestFit="1" customWidth="1"/>
    <col min="6" max="6" width="31.88671875" style="8" customWidth="1"/>
    <col min="7" max="7" width="12.6640625" style="25" customWidth="1"/>
    <col min="8" max="8" width="12.88671875" style="7" customWidth="1"/>
    <col min="9" max="9" width="12.33203125" style="7" customWidth="1"/>
    <col min="10" max="10" width="12.88671875" style="7" customWidth="1"/>
    <col min="11" max="11" width="9.5546875" style="7" bestFit="1" customWidth="1"/>
    <col min="12" max="12" width="15.109375" style="7" customWidth="1"/>
    <col min="13" max="13" width="40.109375" style="9" customWidth="1"/>
    <col min="14" max="14" width="21.44140625" style="7" customWidth="1"/>
    <col min="15" max="15" width="19.77734375" style="7" customWidth="1"/>
    <col min="16" max="16" width="18.5546875" style="7" customWidth="1"/>
    <col min="17" max="17" width="38.5546875" style="7" customWidth="1"/>
    <col min="18" max="18" width="36.5546875" style="7" customWidth="1"/>
    <col min="19" max="19" width="11.77734375" style="7" customWidth="1"/>
    <col min="20" max="16384" width="8.88671875" style="7"/>
  </cols>
  <sheetData>
    <row r="1" spans="1:19" x14ac:dyDescent="0.3">
      <c r="A1" s="6" t="s">
        <v>18</v>
      </c>
    </row>
    <row r="2" spans="1:19" ht="39.75" customHeight="1" x14ac:dyDescent="0.3">
      <c r="A2" s="30" t="s">
        <v>0</v>
      </c>
      <c r="B2" s="30" t="s">
        <v>1</v>
      </c>
      <c r="C2" s="30" t="s">
        <v>2</v>
      </c>
      <c r="D2" s="31" t="s">
        <v>17</v>
      </c>
      <c r="E2" s="30" t="s">
        <v>3</v>
      </c>
      <c r="F2" s="29" t="s">
        <v>4</v>
      </c>
      <c r="G2" s="29" t="s">
        <v>19</v>
      </c>
      <c r="H2" s="29" t="s">
        <v>5</v>
      </c>
      <c r="I2" s="29" t="s">
        <v>6</v>
      </c>
      <c r="J2" s="29" t="s">
        <v>7</v>
      </c>
      <c r="K2" s="30" t="s">
        <v>8</v>
      </c>
      <c r="L2" s="30" t="s">
        <v>9</v>
      </c>
      <c r="M2" s="30" t="s">
        <v>10</v>
      </c>
      <c r="N2" s="28" t="s">
        <v>11</v>
      </c>
      <c r="O2" s="28"/>
      <c r="P2" s="28"/>
      <c r="Q2" s="28" t="s">
        <v>12</v>
      </c>
      <c r="R2" s="28"/>
      <c r="S2" s="28"/>
    </row>
    <row r="3" spans="1:19" ht="48" customHeight="1" x14ac:dyDescent="0.3">
      <c r="A3" s="30"/>
      <c r="B3" s="30"/>
      <c r="C3" s="30"/>
      <c r="D3" s="32"/>
      <c r="E3" s="30"/>
      <c r="F3" s="29"/>
      <c r="G3" s="29"/>
      <c r="H3" s="29"/>
      <c r="I3" s="29"/>
      <c r="J3" s="29"/>
      <c r="K3" s="30"/>
      <c r="L3" s="30"/>
      <c r="M3" s="30"/>
      <c r="N3" s="1" t="s">
        <v>13</v>
      </c>
      <c r="O3" s="1" t="s">
        <v>14</v>
      </c>
      <c r="P3" s="1" t="s">
        <v>15</v>
      </c>
      <c r="Q3" s="1" t="s">
        <v>13</v>
      </c>
      <c r="R3" s="1" t="s">
        <v>16</v>
      </c>
      <c r="S3" s="1" t="s">
        <v>15</v>
      </c>
    </row>
    <row r="4" spans="1:19" x14ac:dyDescent="0.3">
      <c r="A4" s="5">
        <v>1</v>
      </c>
      <c r="B4" s="5">
        <v>2</v>
      </c>
      <c r="C4" s="5">
        <v>3</v>
      </c>
      <c r="D4" s="5">
        <v>4</v>
      </c>
      <c r="E4" s="5">
        <v>5</v>
      </c>
      <c r="F4" s="14">
        <v>6</v>
      </c>
      <c r="G4" s="14">
        <v>7</v>
      </c>
      <c r="H4" s="14">
        <v>8</v>
      </c>
      <c r="I4" s="5">
        <v>9</v>
      </c>
      <c r="J4" s="3">
        <v>10</v>
      </c>
      <c r="K4" s="5">
        <v>11</v>
      </c>
      <c r="L4" s="3">
        <v>12</v>
      </c>
      <c r="M4" s="14">
        <v>13</v>
      </c>
      <c r="N4" s="2">
        <v>14</v>
      </c>
      <c r="O4" s="2">
        <v>15</v>
      </c>
      <c r="P4" s="2">
        <v>16</v>
      </c>
      <c r="Q4" s="2">
        <v>17</v>
      </c>
      <c r="R4" s="2">
        <v>18</v>
      </c>
      <c r="S4" s="2">
        <v>19</v>
      </c>
    </row>
    <row r="5" spans="1:19" s="12" customFormat="1" x14ac:dyDescent="0.3">
      <c r="A5" s="10" t="s">
        <v>20</v>
      </c>
      <c r="B5" s="10" t="s">
        <v>21</v>
      </c>
      <c r="C5" s="4" t="s">
        <v>22</v>
      </c>
      <c r="D5" s="4" t="s">
        <v>105</v>
      </c>
      <c r="E5" s="4" t="s">
        <v>23</v>
      </c>
      <c r="F5" s="16" t="s">
        <v>104</v>
      </c>
      <c r="G5" s="26">
        <f>H5*40/30</f>
        <v>6.666666666666667</v>
      </c>
      <c r="H5" s="19">
        <v>5</v>
      </c>
      <c r="I5" s="15">
        <v>5</v>
      </c>
      <c r="J5" s="15">
        <v>5</v>
      </c>
      <c r="K5" s="15" t="s">
        <v>25</v>
      </c>
      <c r="L5" s="16" t="s">
        <v>111</v>
      </c>
      <c r="M5" s="22" t="s">
        <v>100</v>
      </c>
      <c r="N5" s="4"/>
      <c r="O5" s="4"/>
      <c r="P5" s="4"/>
      <c r="Q5" s="10"/>
      <c r="R5" s="11"/>
      <c r="S5" s="11"/>
    </row>
    <row r="6" spans="1:19" s="12" customFormat="1" x14ac:dyDescent="0.3">
      <c r="A6" s="10" t="s">
        <v>20</v>
      </c>
      <c r="B6" s="10" t="s">
        <v>21</v>
      </c>
      <c r="C6" s="4" t="s">
        <v>22</v>
      </c>
      <c r="D6" s="4" t="s">
        <v>105</v>
      </c>
      <c r="E6" s="4" t="s">
        <v>23</v>
      </c>
      <c r="F6" s="16" t="s">
        <v>102</v>
      </c>
      <c r="G6" s="26">
        <f t="shared" ref="G6:G67" si="0">H6*40/30</f>
        <v>4</v>
      </c>
      <c r="H6" s="19">
        <v>3</v>
      </c>
      <c r="I6" s="15">
        <v>3</v>
      </c>
      <c r="J6" s="15">
        <v>3</v>
      </c>
      <c r="K6" s="15" t="s">
        <v>25</v>
      </c>
      <c r="L6" s="16" t="s">
        <v>111</v>
      </c>
      <c r="M6" s="22" t="s">
        <v>103</v>
      </c>
      <c r="N6" s="4"/>
      <c r="O6" s="4"/>
      <c r="P6" s="4"/>
      <c r="Q6" s="10"/>
      <c r="R6" s="11"/>
      <c r="S6" s="11"/>
    </row>
    <row r="7" spans="1:19" s="12" customFormat="1" x14ac:dyDescent="0.3">
      <c r="A7" s="10" t="s">
        <v>20</v>
      </c>
      <c r="B7" s="10" t="s">
        <v>21</v>
      </c>
      <c r="C7" s="4" t="s">
        <v>22</v>
      </c>
      <c r="D7" s="4" t="s">
        <v>105</v>
      </c>
      <c r="E7" s="4" t="s">
        <v>23</v>
      </c>
      <c r="F7" s="16" t="s">
        <v>101</v>
      </c>
      <c r="G7" s="26">
        <f t="shared" si="0"/>
        <v>0.66666666666666663</v>
      </c>
      <c r="H7" s="19">
        <v>0.5</v>
      </c>
      <c r="I7" s="15">
        <v>0.5</v>
      </c>
      <c r="J7" s="15">
        <v>0.5</v>
      </c>
      <c r="K7" s="15" t="s">
        <v>25</v>
      </c>
      <c r="L7" s="16" t="s">
        <v>112</v>
      </c>
      <c r="M7" s="22"/>
      <c r="N7" s="4"/>
      <c r="O7" s="4"/>
      <c r="P7" s="4"/>
      <c r="Q7" s="10"/>
      <c r="R7" s="11"/>
      <c r="S7" s="11"/>
    </row>
    <row r="8" spans="1:19" s="12" customFormat="1" ht="19.2" customHeight="1" x14ac:dyDescent="0.3">
      <c r="A8" s="10" t="s">
        <v>20</v>
      </c>
      <c r="B8" s="10" t="s">
        <v>21</v>
      </c>
      <c r="C8" s="4" t="s">
        <v>22</v>
      </c>
      <c r="D8" s="4" t="s">
        <v>105</v>
      </c>
      <c r="E8" s="4" t="s">
        <v>23</v>
      </c>
      <c r="F8" s="16" t="s">
        <v>99</v>
      </c>
      <c r="G8" s="26">
        <f t="shared" si="0"/>
        <v>13.333333333333334</v>
      </c>
      <c r="H8" s="19">
        <v>10</v>
      </c>
      <c r="I8" s="15">
        <v>10</v>
      </c>
      <c r="J8" s="15">
        <v>10</v>
      </c>
      <c r="K8" s="15" t="s">
        <v>25</v>
      </c>
      <c r="L8" s="16" t="s">
        <v>111</v>
      </c>
      <c r="M8" s="22" t="s">
        <v>100</v>
      </c>
      <c r="N8" s="4"/>
      <c r="O8" s="4"/>
      <c r="P8" s="4"/>
      <c r="Q8" s="10"/>
      <c r="R8" s="11"/>
      <c r="S8" s="11"/>
    </row>
    <row r="9" spans="1:19" s="12" customFormat="1" x14ac:dyDescent="0.3">
      <c r="A9" s="10" t="s">
        <v>20</v>
      </c>
      <c r="B9" s="10" t="s">
        <v>21</v>
      </c>
      <c r="C9" s="4" t="s">
        <v>22</v>
      </c>
      <c r="D9" s="4" t="s">
        <v>105</v>
      </c>
      <c r="E9" s="4" t="s">
        <v>23</v>
      </c>
      <c r="F9" s="16" t="s">
        <v>98</v>
      </c>
      <c r="G9" s="26">
        <f t="shared" si="0"/>
        <v>6.666666666666667</v>
      </c>
      <c r="H9" s="19">
        <v>5</v>
      </c>
      <c r="I9" s="15">
        <v>5</v>
      </c>
      <c r="J9" s="15">
        <v>5</v>
      </c>
      <c r="K9" s="15" t="s">
        <v>25</v>
      </c>
      <c r="L9" s="16" t="s">
        <v>111</v>
      </c>
      <c r="M9" s="22"/>
      <c r="N9" s="4"/>
      <c r="O9" s="4"/>
      <c r="P9" s="4"/>
      <c r="Q9" s="10"/>
      <c r="R9" s="11"/>
      <c r="S9" s="11"/>
    </row>
    <row r="10" spans="1:19" s="12" customFormat="1" x14ac:dyDescent="0.3">
      <c r="A10" s="10" t="s">
        <v>20</v>
      </c>
      <c r="B10" s="10" t="s">
        <v>21</v>
      </c>
      <c r="C10" s="4" t="s">
        <v>22</v>
      </c>
      <c r="D10" s="4" t="s">
        <v>105</v>
      </c>
      <c r="E10" s="4" t="s">
        <v>23</v>
      </c>
      <c r="F10" s="16" t="s">
        <v>96</v>
      </c>
      <c r="G10" s="26">
        <f t="shared" si="0"/>
        <v>20</v>
      </c>
      <c r="H10" s="19">
        <v>15</v>
      </c>
      <c r="I10" s="15">
        <v>15</v>
      </c>
      <c r="J10" s="15">
        <v>15</v>
      </c>
      <c r="K10" s="15" t="s">
        <v>25</v>
      </c>
      <c r="L10" s="16" t="s">
        <v>111</v>
      </c>
      <c r="M10" s="22" t="s">
        <v>97</v>
      </c>
      <c r="N10" s="4"/>
      <c r="O10" s="4"/>
      <c r="P10" s="4"/>
      <c r="Q10" s="10"/>
      <c r="R10" s="11"/>
      <c r="S10" s="11"/>
    </row>
    <row r="11" spans="1:19" s="12" customFormat="1" x14ac:dyDescent="0.3">
      <c r="A11" s="10" t="s">
        <v>20</v>
      </c>
      <c r="B11" s="10" t="s">
        <v>21</v>
      </c>
      <c r="C11" s="4" t="s">
        <v>22</v>
      </c>
      <c r="D11" s="4" t="s">
        <v>105</v>
      </c>
      <c r="E11" s="4" t="s">
        <v>23</v>
      </c>
      <c r="F11" s="16" t="s">
        <v>94</v>
      </c>
      <c r="G11" s="26">
        <f t="shared" si="0"/>
        <v>20</v>
      </c>
      <c r="H11" s="19">
        <v>15</v>
      </c>
      <c r="I11" s="15">
        <v>15</v>
      </c>
      <c r="J11" s="15">
        <v>15</v>
      </c>
      <c r="K11" s="15" t="s">
        <v>25</v>
      </c>
      <c r="L11" s="16" t="s">
        <v>111</v>
      </c>
      <c r="M11" s="22" t="s">
        <v>95</v>
      </c>
      <c r="N11" s="4"/>
      <c r="O11" s="4"/>
      <c r="P11" s="4"/>
      <c r="Q11" s="10"/>
      <c r="R11" s="11"/>
      <c r="S11" s="11"/>
    </row>
    <row r="12" spans="1:19" s="12" customFormat="1" x14ac:dyDescent="0.3">
      <c r="A12" s="10" t="s">
        <v>20</v>
      </c>
      <c r="B12" s="10" t="s">
        <v>21</v>
      </c>
      <c r="C12" s="4" t="s">
        <v>22</v>
      </c>
      <c r="D12" s="4" t="s">
        <v>105</v>
      </c>
      <c r="E12" s="4" t="s">
        <v>23</v>
      </c>
      <c r="F12" s="16" t="s">
        <v>93</v>
      </c>
      <c r="G12" s="26">
        <f t="shared" si="0"/>
        <v>6.666666666666667</v>
      </c>
      <c r="H12" s="19">
        <v>5</v>
      </c>
      <c r="I12" s="15">
        <v>5</v>
      </c>
      <c r="J12" s="15">
        <v>5</v>
      </c>
      <c r="K12" s="15" t="s">
        <v>25</v>
      </c>
      <c r="L12" s="16" t="s">
        <v>111</v>
      </c>
      <c r="M12" s="22" t="s">
        <v>108</v>
      </c>
      <c r="N12" s="4"/>
      <c r="O12" s="4"/>
      <c r="P12" s="4"/>
      <c r="Q12" s="10"/>
      <c r="R12" s="13"/>
      <c r="S12" s="13"/>
    </row>
    <row r="13" spans="1:19" s="12" customFormat="1" x14ac:dyDescent="0.3">
      <c r="A13" s="10" t="s">
        <v>20</v>
      </c>
      <c r="B13" s="10" t="s">
        <v>21</v>
      </c>
      <c r="C13" s="4" t="s">
        <v>22</v>
      </c>
      <c r="D13" s="4" t="s">
        <v>105</v>
      </c>
      <c r="E13" s="4" t="s">
        <v>23</v>
      </c>
      <c r="F13" s="16" t="s">
        <v>113</v>
      </c>
      <c r="G13" s="26">
        <f t="shared" si="0"/>
        <v>6.666666666666667</v>
      </c>
      <c r="H13" s="19">
        <v>5</v>
      </c>
      <c r="I13" s="15">
        <v>5</v>
      </c>
      <c r="J13" s="15">
        <v>5</v>
      </c>
      <c r="K13" s="15" t="s">
        <v>25</v>
      </c>
      <c r="L13" s="16" t="s">
        <v>114</v>
      </c>
      <c r="M13" s="22"/>
      <c r="N13" s="4"/>
      <c r="O13" s="4"/>
      <c r="P13" s="4"/>
      <c r="Q13" s="10"/>
      <c r="R13" s="13"/>
      <c r="S13" s="13"/>
    </row>
    <row r="14" spans="1:19" s="12" customFormat="1" x14ac:dyDescent="0.3">
      <c r="A14" s="10" t="s">
        <v>20</v>
      </c>
      <c r="B14" s="10" t="s">
        <v>21</v>
      </c>
      <c r="C14" s="4" t="s">
        <v>22</v>
      </c>
      <c r="D14" s="4" t="s">
        <v>105</v>
      </c>
      <c r="E14" s="4" t="s">
        <v>23</v>
      </c>
      <c r="F14" s="16" t="s">
        <v>115</v>
      </c>
      <c r="G14" s="26">
        <f t="shared" si="0"/>
        <v>10.666666666666666</v>
      </c>
      <c r="H14" s="19">
        <v>8</v>
      </c>
      <c r="I14" s="15">
        <v>8</v>
      </c>
      <c r="J14" s="15">
        <v>8</v>
      </c>
      <c r="K14" s="15" t="s">
        <v>25</v>
      </c>
      <c r="L14" s="16" t="s">
        <v>111</v>
      </c>
      <c r="M14" s="22"/>
      <c r="N14" s="4"/>
      <c r="O14" s="4"/>
      <c r="P14" s="4"/>
      <c r="Q14" s="10"/>
      <c r="R14" s="13"/>
      <c r="S14" s="13"/>
    </row>
    <row r="15" spans="1:19" s="12" customFormat="1" ht="27.6" x14ac:dyDescent="0.3">
      <c r="A15" s="10" t="s">
        <v>20</v>
      </c>
      <c r="B15" s="10" t="s">
        <v>21</v>
      </c>
      <c r="C15" s="4" t="s">
        <v>22</v>
      </c>
      <c r="D15" s="4" t="s">
        <v>105</v>
      </c>
      <c r="E15" s="4" t="s">
        <v>23</v>
      </c>
      <c r="F15" s="16" t="s">
        <v>91</v>
      </c>
      <c r="G15" s="26">
        <f t="shared" si="0"/>
        <v>13.333333333333334</v>
      </c>
      <c r="H15" s="19">
        <v>10</v>
      </c>
      <c r="I15" s="15">
        <v>10</v>
      </c>
      <c r="J15" s="15">
        <v>10</v>
      </c>
      <c r="K15" s="15" t="s">
        <v>25</v>
      </c>
      <c r="L15" s="16" t="s">
        <v>111</v>
      </c>
      <c r="M15" s="22" t="s">
        <v>92</v>
      </c>
      <c r="N15" s="4"/>
      <c r="O15" s="4"/>
      <c r="P15" s="4"/>
      <c r="Q15" s="10"/>
      <c r="R15" s="13"/>
      <c r="S15" s="13"/>
    </row>
    <row r="16" spans="1:19" s="12" customFormat="1" ht="27.6" x14ac:dyDescent="0.3">
      <c r="A16" s="10" t="s">
        <v>20</v>
      </c>
      <c r="B16" s="10" t="s">
        <v>21</v>
      </c>
      <c r="C16" s="4" t="s">
        <v>22</v>
      </c>
      <c r="D16" s="4" t="s">
        <v>105</v>
      </c>
      <c r="E16" s="4" t="s">
        <v>23</v>
      </c>
      <c r="F16" s="16" t="s">
        <v>89</v>
      </c>
      <c r="G16" s="26">
        <f t="shared" si="0"/>
        <v>13.333333333333334</v>
      </c>
      <c r="H16" s="19">
        <v>10</v>
      </c>
      <c r="I16" s="15">
        <v>10</v>
      </c>
      <c r="J16" s="15">
        <v>10</v>
      </c>
      <c r="K16" s="15" t="s">
        <v>25</v>
      </c>
      <c r="L16" s="16" t="s">
        <v>111</v>
      </c>
      <c r="M16" s="22" t="s">
        <v>90</v>
      </c>
      <c r="N16" s="4"/>
      <c r="O16" s="4"/>
      <c r="P16" s="4"/>
      <c r="Q16" s="10"/>
      <c r="R16" s="13"/>
      <c r="S16" s="13"/>
    </row>
    <row r="17" spans="1:19" s="12" customFormat="1" x14ac:dyDescent="0.3">
      <c r="A17" s="10" t="s">
        <v>20</v>
      </c>
      <c r="B17" s="10" t="s">
        <v>21</v>
      </c>
      <c r="C17" s="4" t="s">
        <v>22</v>
      </c>
      <c r="D17" s="4" t="s">
        <v>105</v>
      </c>
      <c r="E17" s="4" t="s">
        <v>23</v>
      </c>
      <c r="F17" s="16" t="s">
        <v>88</v>
      </c>
      <c r="G17" s="26">
        <f t="shared" si="0"/>
        <v>13.333333333333334</v>
      </c>
      <c r="H17" s="19">
        <v>10</v>
      </c>
      <c r="I17" s="15">
        <v>10</v>
      </c>
      <c r="J17" s="15">
        <v>10</v>
      </c>
      <c r="K17" s="15" t="s">
        <v>25</v>
      </c>
      <c r="L17" s="16" t="s">
        <v>111</v>
      </c>
      <c r="M17" s="22"/>
      <c r="N17" s="4"/>
      <c r="O17" s="4"/>
      <c r="P17" s="4"/>
      <c r="Q17" s="10"/>
      <c r="R17" s="13"/>
      <c r="S17" s="13"/>
    </row>
    <row r="18" spans="1:19" s="12" customFormat="1" x14ac:dyDescent="0.3">
      <c r="A18" s="10" t="s">
        <v>20</v>
      </c>
      <c r="B18" s="10" t="s">
        <v>21</v>
      </c>
      <c r="C18" s="4" t="s">
        <v>22</v>
      </c>
      <c r="D18" s="4" t="s">
        <v>105</v>
      </c>
      <c r="E18" s="4" t="s">
        <v>23</v>
      </c>
      <c r="F18" s="16" t="s">
        <v>87</v>
      </c>
      <c r="G18" s="26">
        <f t="shared" si="0"/>
        <v>13.333333333333334</v>
      </c>
      <c r="H18" s="19">
        <v>10</v>
      </c>
      <c r="I18" s="15">
        <v>10</v>
      </c>
      <c r="J18" s="15">
        <v>10</v>
      </c>
      <c r="K18" s="15" t="s">
        <v>25</v>
      </c>
      <c r="L18" s="16" t="s">
        <v>111</v>
      </c>
      <c r="M18" s="22"/>
      <c r="N18" s="4"/>
      <c r="O18" s="4"/>
      <c r="P18" s="4"/>
      <c r="Q18" s="10"/>
      <c r="R18" s="13"/>
      <c r="S18" s="13"/>
    </row>
    <row r="19" spans="1:19" s="12" customFormat="1" x14ac:dyDescent="0.3">
      <c r="A19" s="10" t="s">
        <v>20</v>
      </c>
      <c r="B19" s="10" t="s">
        <v>21</v>
      </c>
      <c r="C19" s="4" t="s">
        <v>22</v>
      </c>
      <c r="D19" s="4" t="s">
        <v>105</v>
      </c>
      <c r="E19" s="4" t="s">
        <v>23</v>
      </c>
      <c r="F19" s="16" t="s">
        <v>116</v>
      </c>
      <c r="G19" s="26">
        <f t="shared" si="0"/>
        <v>2.6666666666666665</v>
      </c>
      <c r="H19" s="19">
        <v>2</v>
      </c>
      <c r="I19" s="15">
        <v>2</v>
      </c>
      <c r="J19" s="15">
        <v>2</v>
      </c>
      <c r="K19" s="15" t="s">
        <v>25</v>
      </c>
      <c r="L19" s="16" t="s">
        <v>111</v>
      </c>
      <c r="M19" s="22"/>
      <c r="N19" s="4"/>
      <c r="O19" s="4"/>
      <c r="P19" s="4"/>
      <c r="Q19" s="10"/>
      <c r="R19" s="13"/>
      <c r="S19" s="13"/>
    </row>
    <row r="20" spans="1:19" s="12" customFormat="1" x14ac:dyDescent="0.3">
      <c r="A20" s="10" t="s">
        <v>20</v>
      </c>
      <c r="B20" s="10" t="s">
        <v>21</v>
      </c>
      <c r="C20" s="4" t="s">
        <v>22</v>
      </c>
      <c r="D20" s="4" t="s">
        <v>105</v>
      </c>
      <c r="E20" s="4" t="s">
        <v>23</v>
      </c>
      <c r="F20" s="16" t="s">
        <v>107</v>
      </c>
      <c r="G20" s="26">
        <f t="shared" si="0"/>
        <v>5.333333333333333</v>
      </c>
      <c r="H20" s="19">
        <v>4</v>
      </c>
      <c r="I20" s="15">
        <v>4</v>
      </c>
      <c r="J20" s="15">
        <v>4</v>
      </c>
      <c r="K20" s="15" t="s">
        <v>25</v>
      </c>
      <c r="L20" s="16" t="s">
        <v>111</v>
      </c>
      <c r="M20" s="22"/>
      <c r="N20" s="4"/>
      <c r="O20" s="4"/>
      <c r="P20" s="4"/>
      <c r="Q20" s="10"/>
      <c r="R20" s="13"/>
      <c r="S20" s="13"/>
    </row>
    <row r="21" spans="1:19" x14ac:dyDescent="0.3">
      <c r="A21" s="10" t="s">
        <v>20</v>
      </c>
      <c r="B21" s="10" t="s">
        <v>21</v>
      </c>
      <c r="C21" s="4" t="s">
        <v>22</v>
      </c>
      <c r="D21" s="4" t="s">
        <v>105</v>
      </c>
      <c r="E21" s="4" t="s">
        <v>23</v>
      </c>
      <c r="F21" s="16" t="s">
        <v>86</v>
      </c>
      <c r="G21" s="26">
        <f t="shared" si="0"/>
        <v>10.666666666666666</v>
      </c>
      <c r="H21" s="19">
        <v>8</v>
      </c>
      <c r="I21" s="15">
        <v>8</v>
      </c>
      <c r="J21" s="15">
        <v>8</v>
      </c>
      <c r="K21" s="15" t="s">
        <v>25</v>
      </c>
      <c r="L21" s="16" t="s">
        <v>111</v>
      </c>
      <c r="M21" s="22"/>
      <c r="N21" s="4"/>
      <c r="O21" s="4"/>
      <c r="P21" s="4"/>
      <c r="Q21" s="10"/>
      <c r="R21" s="10"/>
      <c r="S21" s="10"/>
    </row>
    <row r="22" spans="1:19" ht="27.6" x14ac:dyDescent="0.3">
      <c r="A22" s="10" t="s">
        <v>20</v>
      </c>
      <c r="B22" s="10" t="s">
        <v>21</v>
      </c>
      <c r="C22" s="4" t="s">
        <v>22</v>
      </c>
      <c r="D22" s="4" t="s">
        <v>105</v>
      </c>
      <c r="E22" s="4" t="s">
        <v>23</v>
      </c>
      <c r="F22" s="16" t="s">
        <v>117</v>
      </c>
      <c r="G22" s="26">
        <f t="shared" si="0"/>
        <v>6.666666666666667</v>
      </c>
      <c r="H22" s="19">
        <v>5</v>
      </c>
      <c r="I22" s="15">
        <v>5</v>
      </c>
      <c r="J22" s="15">
        <v>5</v>
      </c>
      <c r="K22" s="15" t="s">
        <v>25</v>
      </c>
      <c r="L22" s="16" t="s">
        <v>118</v>
      </c>
      <c r="M22" s="22" t="s">
        <v>119</v>
      </c>
      <c r="N22" s="4"/>
      <c r="O22" s="4"/>
      <c r="P22" s="4"/>
      <c r="Q22" s="10"/>
      <c r="R22" s="10"/>
      <c r="S22" s="10"/>
    </row>
    <row r="23" spans="1:19" x14ac:dyDescent="0.3">
      <c r="A23" s="10" t="s">
        <v>20</v>
      </c>
      <c r="B23" s="10" t="s">
        <v>21</v>
      </c>
      <c r="C23" s="4" t="s">
        <v>22</v>
      </c>
      <c r="D23" s="4" t="s">
        <v>105</v>
      </c>
      <c r="E23" s="4" t="s">
        <v>23</v>
      </c>
      <c r="F23" s="16" t="s">
        <v>85</v>
      </c>
      <c r="G23" s="26">
        <f t="shared" si="0"/>
        <v>6.666666666666667</v>
      </c>
      <c r="H23" s="19">
        <v>5</v>
      </c>
      <c r="I23" s="15">
        <v>5</v>
      </c>
      <c r="J23" s="15">
        <v>5</v>
      </c>
      <c r="K23" s="15" t="s">
        <v>25</v>
      </c>
      <c r="L23" s="16" t="s">
        <v>118</v>
      </c>
      <c r="M23" s="22"/>
      <c r="N23" s="4"/>
      <c r="O23" s="4"/>
      <c r="P23" s="4"/>
      <c r="Q23" s="10"/>
      <c r="R23" s="10"/>
      <c r="S23" s="10"/>
    </row>
    <row r="24" spans="1:19" x14ac:dyDescent="0.3">
      <c r="A24" s="10" t="s">
        <v>20</v>
      </c>
      <c r="B24" s="10" t="s">
        <v>21</v>
      </c>
      <c r="C24" s="4" t="s">
        <v>22</v>
      </c>
      <c r="D24" s="4" t="s">
        <v>105</v>
      </c>
      <c r="E24" s="4" t="s">
        <v>23</v>
      </c>
      <c r="F24" s="16" t="s">
        <v>83</v>
      </c>
      <c r="G24" s="26">
        <f t="shared" si="0"/>
        <v>33.333333333333336</v>
      </c>
      <c r="H24" s="19">
        <v>25</v>
      </c>
      <c r="I24" s="15">
        <v>20</v>
      </c>
      <c r="J24" s="15">
        <v>20</v>
      </c>
      <c r="K24" s="15" t="s">
        <v>25</v>
      </c>
      <c r="L24" s="16" t="s">
        <v>111</v>
      </c>
      <c r="M24" s="22" t="s">
        <v>84</v>
      </c>
      <c r="N24" s="4"/>
      <c r="O24" s="4"/>
      <c r="P24" s="4"/>
      <c r="Q24" s="10"/>
      <c r="R24" s="10"/>
      <c r="S24" s="10"/>
    </row>
    <row r="25" spans="1:19" x14ac:dyDescent="0.3">
      <c r="A25" s="10" t="s">
        <v>20</v>
      </c>
      <c r="B25" s="10" t="s">
        <v>21</v>
      </c>
      <c r="C25" s="4" t="s">
        <v>22</v>
      </c>
      <c r="D25" s="4" t="s">
        <v>105</v>
      </c>
      <c r="E25" s="4" t="s">
        <v>23</v>
      </c>
      <c r="F25" s="16" t="s">
        <v>81</v>
      </c>
      <c r="G25" s="26">
        <f t="shared" si="0"/>
        <v>33.333333333333336</v>
      </c>
      <c r="H25" s="19">
        <v>25</v>
      </c>
      <c r="I25" s="15">
        <v>20</v>
      </c>
      <c r="J25" s="15">
        <v>20</v>
      </c>
      <c r="K25" s="15" t="s">
        <v>25</v>
      </c>
      <c r="L25" s="16" t="s">
        <v>111</v>
      </c>
      <c r="M25" s="22" t="s">
        <v>82</v>
      </c>
      <c r="N25" s="4"/>
      <c r="O25" s="4"/>
      <c r="P25" s="4"/>
      <c r="Q25" s="10"/>
      <c r="R25" s="10"/>
      <c r="S25" s="10"/>
    </row>
    <row r="26" spans="1:19" ht="27.6" x14ac:dyDescent="0.3">
      <c r="A26" s="10" t="s">
        <v>20</v>
      </c>
      <c r="B26" s="10" t="s">
        <v>21</v>
      </c>
      <c r="C26" s="4" t="s">
        <v>22</v>
      </c>
      <c r="D26" s="4" t="s">
        <v>105</v>
      </c>
      <c r="E26" s="4" t="s">
        <v>23</v>
      </c>
      <c r="F26" s="16" t="s">
        <v>79</v>
      </c>
      <c r="G26" s="26">
        <f t="shared" si="0"/>
        <v>10.666666666666666</v>
      </c>
      <c r="H26" s="19">
        <v>8</v>
      </c>
      <c r="I26" s="15">
        <v>8</v>
      </c>
      <c r="J26" s="15">
        <v>8</v>
      </c>
      <c r="K26" s="15" t="s">
        <v>25</v>
      </c>
      <c r="L26" s="16" t="s">
        <v>111</v>
      </c>
      <c r="M26" s="22" t="s">
        <v>80</v>
      </c>
      <c r="N26" s="4"/>
      <c r="O26" s="4"/>
      <c r="P26" s="4"/>
      <c r="Q26" s="10"/>
      <c r="R26" s="10"/>
      <c r="S26" s="10"/>
    </row>
    <row r="27" spans="1:19" x14ac:dyDescent="0.3">
      <c r="A27" s="10" t="s">
        <v>20</v>
      </c>
      <c r="B27" s="10" t="s">
        <v>21</v>
      </c>
      <c r="C27" s="4" t="s">
        <v>22</v>
      </c>
      <c r="D27" s="4" t="s">
        <v>105</v>
      </c>
      <c r="E27" s="4" t="s">
        <v>23</v>
      </c>
      <c r="F27" s="16" t="s">
        <v>77</v>
      </c>
      <c r="G27" s="26">
        <f t="shared" si="0"/>
        <v>1.3333333333333333</v>
      </c>
      <c r="H27" s="19">
        <v>1</v>
      </c>
      <c r="I27" s="15">
        <v>1</v>
      </c>
      <c r="J27" s="15">
        <v>1</v>
      </c>
      <c r="K27" s="15" t="s">
        <v>25</v>
      </c>
      <c r="L27" s="16" t="s">
        <v>111</v>
      </c>
      <c r="M27" s="22" t="s">
        <v>78</v>
      </c>
      <c r="N27" s="4"/>
      <c r="O27" s="4"/>
      <c r="P27" s="4"/>
      <c r="Q27" s="10"/>
      <c r="R27" s="10"/>
      <c r="S27" s="10"/>
    </row>
    <row r="28" spans="1:19" x14ac:dyDescent="0.3">
      <c r="A28" s="10" t="s">
        <v>20</v>
      </c>
      <c r="B28" s="10" t="s">
        <v>21</v>
      </c>
      <c r="C28" s="4" t="s">
        <v>22</v>
      </c>
      <c r="D28" s="4" t="s">
        <v>105</v>
      </c>
      <c r="E28" s="4" t="s">
        <v>23</v>
      </c>
      <c r="F28" s="16" t="s">
        <v>76</v>
      </c>
      <c r="G28" s="26">
        <f t="shared" si="0"/>
        <v>6.666666666666667</v>
      </c>
      <c r="H28" s="19">
        <v>5</v>
      </c>
      <c r="I28" s="15">
        <v>5</v>
      </c>
      <c r="J28" s="15">
        <v>5</v>
      </c>
      <c r="K28" s="15" t="s">
        <v>25</v>
      </c>
      <c r="L28" s="16" t="s">
        <v>111</v>
      </c>
      <c r="M28" s="22"/>
      <c r="N28" s="4"/>
      <c r="O28" s="4"/>
      <c r="P28" s="4"/>
      <c r="Q28" s="10"/>
      <c r="R28" s="10"/>
      <c r="S28" s="10"/>
    </row>
    <row r="29" spans="1:19" x14ac:dyDescent="0.3">
      <c r="A29" s="10" t="s">
        <v>20</v>
      </c>
      <c r="B29" s="10" t="s">
        <v>21</v>
      </c>
      <c r="C29" s="4" t="s">
        <v>22</v>
      </c>
      <c r="D29" s="4" t="s">
        <v>105</v>
      </c>
      <c r="E29" s="4" t="s">
        <v>23</v>
      </c>
      <c r="F29" s="16" t="s">
        <v>75</v>
      </c>
      <c r="G29" s="26">
        <f t="shared" si="0"/>
        <v>10.666666666666666</v>
      </c>
      <c r="H29" s="19">
        <v>8</v>
      </c>
      <c r="I29" s="15">
        <v>8</v>
      </c>
      <c r="J29" s="15">
        <v>8</v>
      </c>
      <c r="K29" s="15" t="s">
        <v>25</v>
      </c>
      <c r="L29" s="16" t="s">
        <v>111</v>
      </c>
      <c r="M29" s="22" t="s">
        <v>73</v>
      </c>
      <c r="N29" s="4"/>
      <c r="O29" s="4"/>
      <c r="P29" s="4"/>
      <c r="Q29" s="10"/>
      <c r="R29" s="10"/>
      <c r="S29" s="10"/>
    </row>
    <row r="30" spans="1:19" x14ac:dyDescent="0.3">
      <c r="A30" s="10" t="s">
        <v>20</v>
      </c>
      <c r="B30" s="10" t="s">
        <v>21</v>
      </c>
      <c r="C30" s="4" t="s">
        <v>22</v>
      </c>
      <c r="D30" s="4" t="s">
        <v>105</v>
      </c>
      <c r="E30" s="4" t="s">
        <v>23</v>
      </c>
      <c r="F30" s="16" t="s">
        <v>74</v>
      </c>
      <c r="G30" s="26">
        <f t="shared" si="0"/>
        <v>5.333333333333333</v>
      </c>
      <c r="H30" s="19">
        <v>4</v>
      </c>
      <c r="I30" s="15">
        <v>4</v>
      </c>
      <c r="J30" s="15">
        <v>4</v>
      </c>
      <c r="K30" s="15" t="s">
        <v>25</v>
      </c>
      <c r="L30" s="16" t="s">
        <v>111</v>
      </c>
      <c r="M30" s="22"/>
      <c r="N30" s="4"/>
      <c r="O30" s="4"/>
      <c r="P30" s="4"/>
      <c r="Q30" s="10"/>
      <c r="R30" s="10"/>
      <c r="S30" s="10"/>
    </row>
    <row r="31" spans="1:19" x14ac:dyDescent="0.3">
      <c r="A31" s="10" t="s">
        <v>20</v>
      </c>
      <c r="B31" s="10" t="s">
        <v>21</v>
      </c>
      <c r="C31" s="4" t="s">
        <v>22</v>
      </c>
      <c r="D31" s="4" t="s">
        <v>105</v>
      </c>
      <c r="E31" s="4" t="s">
        <v>23</v>
      </c>
      <c r="F31" s="16" t="s">
        <v>72</v>
      </c>
      <c r="G31" s="26">
        <f t="shared" si="0"/>
        <v>26.666666666666668</v>
      </c>
      <c r="H31" s="19">
        <v>20</v>
      </c>
      <c r="I31" s="15">
        <v>15</v>
      </c>
      <c r="J31" s="15">
        <v>15</v>
      </c>
      <c r="K31" s="15" t="s">
        <v>25</v>
      </c>
      <c r="L31" s="16" t="s">
        <v>111</v>
      </c>
      <c r="M31" s="22" t="s">
        <v>73</v>
      </c>
      <c r="N31" s="4"/>
      <c r="O31" s="4"/>
      <c r="P31" s="4"/>
      <c r="Q31" s="10"/>
      <c r="R31" s="10"/>
      <c r="S31" s="10"/>
    </row>
    <row r="32" spans="1:19" x14ac:dyDescent="0.3">
      <c r="A32" s="10" t="s">
        <v>20</v>
      </c>
      <c r="B32" s="10" t="s">
        <v>21</v>
      </c>
      <c r="C32" s="4" t="s">
        <v>22</v>
      </c>
      <c r="D32" s="4" t="s">
        <v>105</v>
      </c>
      <c r="E32" s="4" t="s">
        <v>23</v>
      </c>
      <c r="F32" s="16" t="s">
        <v>71</v>
      </c>
      <c r="G32" s="26">
        <f t="shared" si="0"/>
        <v>20</v>
      </c>
      <c r="H32" s="19">
        <v>15</v>
      </c>
      <c r="I32" s="15">
        <v>15</v>
      </c>
      <c r="J32" s="15">
        <v>15</v>
      </c>
      <c r="K32" s="15" t="s">
        <v>25</v>
      </c>
      <c r="L32" s="16" t="s">
        <v>111</v>
      </c>
      <c r="M32" s="22"/>
      <c r="N32" s="4"/>
      <c r="O32" s="4"/>
      <c r="P32" s="4"/>
      <c r="Q32" s="10"/>
      <c r="R32" s="10"/>
      <c r="S32" s="10"/>
    </row>
    <row r="33" spans="1:19" x14ac:dyDescent="0.3">
      <c r="A33" s="10" t="s">
        <v>20</v>
      </c>
      <c r="B33" s="10" t="s">
        <v>21</v>
      </c>
      <c r="C33" s="4" t="s">
        <v>22</v>
      </c>
      <c r="D33" s="4" t="s">
        <v>105</v>
      </c>
      <c r="E33" s="4" t="s">
        <v>23</v>
      </c>
      <c r="F33" s="16" t="s">
        <v>70</v>
      </c>
      <c r="G33" s="26">
        <f t="shared" si="0"/>
        <v>1.3333333333333333</v>
      </c>
      <c r="H33" s="19">
        <v>1</v>
      </c>
      <c r="I33" s="15">
        <v>1</v>
      </c>
      <c r="J33" s="15">
        <v>1</v>
      </c>
      <c r="K33" s="15" t="s">
        <v>25</v>
      </c>
      <c r="L33" s="16" t="s">
        <v>111</v>
      </c>
      <c r="M33" s="22" t="s">
        <v>110</v>
      </c>
      <c r="N33" s="4"/>
      <c r="O33" s="4"/>
      <c r="P33" s="4"/>
      <c r="Q33" s="10"/>
      <c r="R33" s="10"/>
      <c r="S33" s="10"/>
    </row>
    <row r="34" spans="1:19" x14ac:dyDescent="0.3">
      <c r="A34" s="10" t="s">
        <v>20</v>
      </c>
      <c r="B34" s="10" t="s">
        <v>21</v>
      </c>
      <c r="C34" s="4" t="s">
        <v>22</v>
      </c>
      <c r="D34" s="4" t="s">
        <v>105</v>
      </c>
      <c r="E34" s="4" t="s">
        <v>23</v>
      </c>
      <c r="F34" s="16" t="s">
        <v>69</v>
      </c>
      <c r="G34" s="26">
        <f t="shared" si="0"/>
        <v>5.333333333333333</v>
      </c>
      <c r="H34" s="19">
        <v>4</v>
      </c>
      <c r="I34" s="15">
        <v>4</v>
      </c>
      <c r="J34" s="15">
        <v>4</v>
      </c>
      <c r="K34" s="15" t="s">
        <v>25</v>
      </c>
      <c r="L34" s="16" t="s">
        <v>111</v>
      </c>
      <c r="M34" s="22"/>
      <c r="N34" s="4"/>
      <c r="O34" s="4"/>
      <c r="P34" s="4"/>
      <c r="Q34" s="10"/>
      <c r="R34" s="10"/>
      <c r="S34" s="10"/>
    </row>
    <row r="35" spans="1:19" x14ac:dyDescent="0.3">
      <c r="A35" s="10" t="s">
        <v>20</v>
      </c>
      <c r="B35" s="10" t="s">
        <v>21</v>
      </c>
      <c r="C35" s="4" t="s">
        <v>22</v>
      </c>
      <c r="D35" s="4" t="s">
        <v>105</v>
      </c>
      <c r="E35" s="4" t="s">
        <v>23</v>
      </c>
      <c r="F35" s="16" t="s">
        <v>109</v>
      </c>
      <c r="G35" s="26">
        <f t="shared" si="0"/>
        <v>6.666666666666667</v>
      </c>
      <c r="H35" s="19">
        <v>5</v>
      </c>
      <c r="I35" s="15">
        <v>5</v>
      </c>
      <c r="J35" s="15">
        <v>5</v>
      </c>
      <c r="K35" s="15" t="s">
        <v>25</v>
      </c>
      <c r="L35" s="16" t="s">
        <v>120</v>
      </c>
      <c r="M35" s="22" t="s">
        <v>121</v>
      </c>
      <c r="N35" s="4"/>
      <c r="O35" s="4"/>
      <c r="P35" s="4"/>
      <c r="Q35" s="10"/>
      <c r="R35" s="10"/>
      <c r="S35" s="10"/>
    </row>
    <row r="36" spans="1:19" ht="27.6" x14ac:dyDescent="0.3">
      <c r="A36" s="10" t="s">
        <v>20</v>
      </c>
      <c r="B36" s="10" t="s">
        <v>21</v>
      </c>
      <c r="C36" s="4" t="s">
        <v>22</v>
      </c>
      <c r="D36" s="4" t="s">
        <v>105</v>
      </c>
      <c r="E36" s="4" t="s">
        <v>23</v>
      </c>
      <c r="F36" s="16" t="s">
        <v>67</v>
      </c>
      <c r="G36" s="26">
        <f t="shared" si="0"/>
        <v>40</v>
      </c>
      <c r="H36" s="19">
        <v>30</v>
      </c>
      <c r="I36" s="15">
        <v>30</v>
      </c>
      <c r="J36" s="15">
        <v>30</v>
      </c>
      <c r="K36" s="15" t="s">
        <v>25</v>
      </c>
      <c r="L36" s="16" t="s">
        <v>111</v>
      </c>
      <c r="M36" s="22" t="s">
        <v>68</v>
      </c>
      <c r="N36" s="4"/>
      <c r="O36" s="4"/>
      <c r="P36" s="4"/>
      <c r="Q36" s="10"/>
      <c r="R36" s="10"/>
      <c r="S36" s="10"/>
    </row>
    <row r="37" spans="1:19" x14ac:dyDescent="0.3">
      <c r="A37" s="10" t="s">
        <v>20</v>
      </c>
      <c r="B37" s="10" t="s">
        <v>21</v>
      </c>
      <c r="C37" s="4" t="s">
        <v>22</v>
      </c>
      <c r="D37" s="4" t="s">
        <v>105</v>
      </c>
      <c r="E37" s="4" t="s">
        <v>23</v>
      </c>
      <c r="F37" s="18" t="s">
        <v>65</v>
      </c>
      <c r="G37" s="26">
        <f t="shared" si="0"/>
        <v>1.3333333333333333</v>
      </c>
      <c r="H37" s="20">
        <v>1</v>
      </c>
      <c r="I37" s="17">
        <v>1</v>
      </c>
      <c r="J37" s="17">
        <v>1</v>
      </c>
      <c r="K37" s="17" t="s">
        <v>29</v>
      </c>
      <c r="L37" s="18" t="s">
        <v>111</v>
      </c>
      <c r="M37" s="23" t="s">
        <v>66</v>
      </c>
      <c r="N37" s="4"/>
      <c r="O37" s="4"/>
      <c r="P37" s="4"/>
      <c r="Q37" s="10"/>
      <c r="R37" s="10"/>
      <c r="S37" s="10"/>
    </row>
    <row r="38" spans="1:19" x14ac:dyDescent="0.3">
      <c r="A38" s="10" t="s">
        <v>20</v>
      </c>
      <c r="B38" s="10" t="s">
        <v>21</v>
      </c>
      <c r="C38" s="4" t="s">
        <v>22</v>
      </c>
      <c r="D38" s="4" t="s">
        <v>105</v>
      </c>
      <c r="E38" s="4" t="s">
        <v>23</v>
      </c>
      <c r="F38" s="16" t="s">
        <v>63</v>
      </c>
      <c r="G38" s="26">
        <f t="shared" si="0"/>
        <v>5.333333333333333</v>
      </c>
      <c r="H38" s="19">
        <v>4</v>
      </c>
      <c r="I38" s="15">
        <v>4</v>
      </c>
      <c r="J38" s="15">
        <v>4</v>
      </c>
      <c r="K38" s="15" t="s">
        <v>25</v>
      </c>
      <c r="L38" s="16" t="s">
        <v>111</v>
      </c>
      <c r="M38" s="22" t="s">
        <v>64</v>
      </c>
      <c r="N38" s="4"/>
      <c r="O38" s="4"/>
      <c r="P38" s="4"/>
      <c r="Q38" s="10"/>
      <c r="R38" s="10"/>
      <c r="S38" s="10"/>
    </row>
    <row r="39" spans="1:19" x14ac:dyDescent="0.3">
      <c r="A39" s="10" t="s">
        <v>20</v>
      </c>
      <c r="B39" s="10" t="s">
        <v>21</v>
      </c>
      <c r="C39" s="4" t="s">
        <v>22</v>
      </c>
      <c r="D39" s="4" t="s">
        <v>105</v>
      </c>
      <c r="E39" s="4" t="s">
        <v>23</v>
      </c>
      <c r="F39" s="16" t="s">
        <v>61</v>
      </c>
      <c r="G39" s="26">
        <f t="shared" si="0"/>
        <v>133.33333333333334</v>
      </c>
      <c r="H39" s="19">
        <v>100</v>
      </c>
      <c r="I39" s="15">
        <v>80</v>
      </c>
      <c r="J39" s="15">
        <v>60</v>
      </c>
      <c r="K39" s="15" t="s">
        <v>25</v>
      </c>
      <c r="L39" s="16" t="s">
        <v>111</v>
      </c>
      <c r="M39" s="22" t="s">
        <v>62</v>
      </c>
      <c r="N39" s="4"/>
      <c r="O39" s="4"/>
      <c r="P39" s="4"/>
      <c r="Q39" s="10"/>
      <c r="R39" s="10"/>
      <c r="S39" s="10"/>
    </row>
    <row r="40" spans="1:19" x14ac:dyDescent="0.3">
      <c r="A40" s="10" t="s">
        <v>20</v>
      </c>
      <c r="B40" s="10" t="s">
        <v>21</v>
      </c>
      <c r="C40" s="4" t="s">
        <v>22</v>
      </c>
      <c r="D40" s="4" t="s">
        <v>105</v>
      </c>
      <c r="E40" s="4" t="s">
        <v>23</v>
      </c>
      <c r="F40" s="16" t="s">
        <v>59</v>
      </c>
      <c r="G40" s="26">
        <f t="shared" si="0"/>
        <v>6.666666666666667</v>
      </c>
      <c r="H40" s="19">
        <v>5</v>
      </c>
      <c r="I40" s="15">
        <v>5</v>
      </c>
      <c r="J40" s="15">
        <v>5</v>
      </c>
      <c r="K40" s="15" t="s">
        <v>25</v>
      </c>
      <c r="L40" s="16" t="s">
        <v>111</v>
      </c>
      <c r="M40" s="22" t="s">
        <v>60</v>
      </c>
      <c r="N40" s="4"/>
      <c r="O40" s="4"/>
      <c r="P40" s="4"/>
      <c r="Q40" s="10"/>
      <c r="R40" s="10"/>
      <c r="S40" s="10"/>
    </row>
    <row r="41" spans="1:19" x14ac:dyDescent="0.3">
      <c r="A41" s="10" t="s">
        <v>20</v>
      </c>
      <c r="B41" s="10" t="s">
        <v>21</v>
      </c>
      <c r="C41" s="4" t="s">
        <v>22</v>
      </c>
      <c r="D41" s="4" t="s">
        <v>105</v>
      </c>
      <c r="E41" s="4" t="s">
        <v>23</v>
      </c>
      <c r="F41" s="16" t="s">
        <v>57</v>
      </c>
      <c r="G41" s="26">
        <f t="shared" si="0"/>
        <v>1333.3333333333333</v>
      </c>
      <c r="H41" s="19">
        <v>1000</v>
      </c>
      <c r="I41" s="15">
        <v>800</v>
      </c>
      <c r="J41" s="15">
        <v>600</v>
      </c>
      <c r="K41" s="15" t="s">
        <v>25</v>
      </c>
      <c r="L41" s="16" t="s">
        <v>111</v>
      </c>
      <c r="M41" s="22" t="s">
        <v>58</v>
      </c>
      <c r="N41" s="4"/>
      <c r="O41" s="4"/>
      <c r="P41" s="4"/>
      <c r="Q41" s="10"/>
      <c r="R41" s="10"/>
      <c r="S41" s="10"/>
    </row>
    <row r="42" spans="1:19" x14ac:dyDescent="0.3">
      <c r="A42" s="10" t="s">
        <v>20</v>
      </c>
      <c r="B42" s="10" t="s">
        <v>21</v>
      </c>
      <c r="C42" s="4" t="s">
        <v>22</v>
      </c>
      <c r="D42" s="4" t="s">
        <v>105</v>
      </c>
      <c r="E42" s="4" t="s">
        <v>23</v>
      </c>
      <c r="F42" s="16" t="s">
        <v>56</v>
      </c>
      <c r="G42" s="26">
        <f t="shared" si="0"/>
        <v>40</v>
      </c>
      <c r="H42" s="19">
        <v>30</v>
      </c>
      <c r="I42" s="15">
        <v>30</v>
      </c>
      <c r="J42" s="15">
        <v>30</v>
      </c>
      <c r="K42" s="15" t="s">
        <v>25</v>
      </c>
      <c r="L42" s="16" t="s">
        <v>111</v>
      </c>
      <c r="M42" s="22"/>
      <c r="N42" s="4"/>
      <c r="O42" s="4"/>
      <c r="P42" s="4"/>
      <c r="Q42" s="10"/>
      <c r="R42" s="10"/>
      <c r="S42" s="10"/>
    </row>
    <row r="43" spans="1:19" x14ac:dyDescent="0.3">
      <c r="A43" s="10" t="s">
        <v>20</v>
      </c>
      <c r="B43" s="10" t="s">
        <v>21</v>
      </c>
      <c r="C43" s="4" t="s">
        <v>22</v>
      </c>
      <c r="D43" s="4" t="s">
        <v>105</v>
      </c>
      <c r="E43" s="4" t="s">
        <v>23</v>
      </c>
      <c r="F43" s="16" t="s">
        <v>55</v>
      </c>
      <c r="G43" s="26">
        <f t="shared" si="0"/>
        <v>5.333333333333333</v>
      </c>
      <c r="H43" s="19">
        <v>4</v>
      </c>
      <c r="I43" s="15">
        <v>4</v>
      </c>
      <c r="J43" s="15">
        <v>4</v>
      </c>
      <c r="K43" s="15" t="s">
        <v>25</v>
      </c>
      <c r="L43" s="16" t="s">
        <v>111</v>
      </c>
      <c r="M43" s="22"/>
      <c r="N43" s="4"/>
      <c r="O43" s="4"/>
      <c r="P43" s="4"/>
      <c r="Q43" s="10"/>
      <c r="R43" s="10"/>
      <c r="S43" s="10"/>
    </row>
    <row r="44" spans="1:19" ht="27.6" x14ac:dyDescent="0.3">
      <c r="A44" s="10" t="s">
        <v>20</v>
      </c>
      <c r="B44" s="10" t="s">
        <v>21</v>
      </c>
      <c r="C44" s="4" t="s">
        <v>22</v>
      </c>
      <c r="D44" s="4" t="s">
        <v>105</v>
      </c>
      <c r="E44" s="4" t="s">
        <v>23</v>
      </c>
      <c r="F44" s="16" t="s">
        <v>53</v>
      </c>
      <c r="G44" s="26">
        <f t="shared" si="0"/>
        <v>1.3333333333333333</v>
      </c>
      <c r="H44" s="19">
        <v>1</v>
      </c>
      <c r="I44" s="15">
        <v>1</v>
      </c>
      <c r="J44" s="15">
        <v>1</v>
      </c>
      <c r="K44" s="15" t="s">
        <v>25</v>
      </c>
      <c r="L44" s="16" t="s">
        <v>111</v>
      </c>
      <c r="M44" s="22" t="s">
        <v>54</v>
      </c>
      <c r="N44" s="4"/>
      <c r="O44" s="4"/>
      <c r="P44" s="4"/>
      <c r="Q44" s="10"/>
      <c r="R44" s="10"/>
      <c r="S44" s="10"/>
    </row>
    <row r="45" spans="1:19" x14ac:dyDescent="0.3">
      <c r="A45" s="10" t="s">
        <v>20</v>
      </c>
      <c r="B45" s="10" t="s">
        <v>21</v>
      </c>
      <c r="C45" s="4" t="s">
        <v>22</v>
      </c>
      <c r="D45" s="4" t="s">
        <v>105</v>
      </c>
      <c r="E45" s="4" t="s">
        <v>23</v>
      </c>
      <c r="F45" s="16" t="s">
        <v>51</v>
      </c>
      <c r="G45" s="26">
        <f t="shared" si="0"/>
        <v>2.6666666666666665</v>
      </c>
      <c r="H45" s="19">
        <v>2</v>
      </c>
      <c r="I45" s="15">
        <v>2</v>
      </c>
      <c r="J45" s="15">
        <v>2</v>
      </c>
      <c r="K45" s="15" t="s">
        <v>25</v>
      </c>
      <c r="L45" s="16" t="s">
        <v>111</v>
      </c>
      <c r="M45" s="22" t="s">
        <v>52</v>
      </c>
      <c r="N45" s="4"/>
      <c r="O45" s="4"/>
      <c r="P45" s="4"/>
      <c r="Q45" s="10"/>
      <c r="R45" s="10"/>
      <c r="S45" s="10"/>
    </row>
    <row r="46" spans="1:19" ht="41.4" x14ac:dyDescent="0.3">
      <c r="A46" s="10" t="s">
        <v>20</v>
      </c>
      <c r="B46" s="10" t="s">
        <v>21</v>
      </c>
      <c r="C46" s="4" t="s">
        <v>22</v>
      </c>
      <c r="D46" s="4" t="s">
        <v>105</v>
      </c>
      <c r="E46" s="4" t="s">
        <v>23</v>
      </c>
      <c r="F46" s="16" t="s">
        <v>49</v>
      </c>
      <c r="G46" s="26">
        <f t="shared" si="0"/>
        <v>1.3333333333333333</v>
      </c>
      <c r="H46" s="19">
        <v>1</v>
      </c>
      <c r="I46" s="15">
        <v>1</v>
      </c>
      <c r="J46" s="15">
        <v>1</v>
      </c>
      <c r="K46" s="15" t="s">
        <v>25</v>
      </c>
      <c r="L46" s="16" t="s">
        <v>111</v>
      </c>
      <c r="M46" s="22" t="s">
        <v>50</v>
      </c>
      <c r="N46" s="4"/>
      <c r="O46" s="4"/>
      <c r="P46" s="4"/>
      <c r="Q46" s="10"/>
      <c r="R46" s="10"/>
      <c r="S46" s="10"/>
    </row>
    <row r="47" spans="1:19" x14ac:dyDescent="0.3">
      <c r="A47" s="10" t="s">
        <v>20</v>
      </c>
      <c r="B47" s="10" t="s">
        <v>21</v>
      </c>
      <c r="C47" s="4" t="s">
        <v>22</v>
      </c>
      <c r="D47" s="4" t="s">
        <v>105</v>
      </c>
      <c r="E47" s="4" t="s">
        <v>23</v>
      </c>
      <c r="F47" s="16" t="s">
        <v>48</v>
      </c>
      <c r="G47" s="26">
        <f t="shared" si="0"/>
        <v>10.666666666666666</v>
      </c>
      <c r="H47" s="19">
        <v>8</v>
      </c>
      <c r="I47" s="15">
        <v>8</v>
      </c>
      <c r="J47" s="15">
        <v>8</v>
      </c>
      <c r="K47" s="15" t="s">
        <v>25</v>
      </c>
      <c r="L47" s="16" t="s">
        <v>111</v>
      </c>
      <c r="M47" s="22"/>
      <c r="N47" s="4"/>
      <c r="O47" s="4"/>
      <c r="P47" s="4"/>
      <c r="Q47" s="10"/>
      <c r="R47" s="10"/>
      <c r="S47" s="10"/>
    </row>
    <row r="48" spans="1:19" x14ac:dyDescent="0.3">
      <c r="A48" s="10" t="s">
        <v>20</v>
      </c>
      <c r="B48" s="10" t="s">
        <v>21</v>
      </c>
      <c r="C48" s="4" t="s">
        <v>22</v>
      </c>
      <c r="D48" s="4" t="s">
        <v>105</v>
      </c>
      <c r="E48" s="4" t="s">
        <v>23</v>
      </c>
      <c r="F48" s="16" t="s">
        <v>46</v>
      </c>
      <c r="G48" s="26">
        <f t="shared" si="0"/>
        <v>6.666666666666667</v>
      </c>
      <c r="H48" s="19">
        <v>5</v>
      </c>
      <c r="I48" s="15">
        <v>5</v>
      </c>
      <c r="J48" s="15">
        <v>5</v>
      </c>
      <c r="K48" s="15" t="s">
        <v>25</v>
      </c>
      <c r="L48" s="16" t="s">
        <v>111</v>
      </c>
      <c r="M48" s="22" t="s">
        <v>47</v>
      </c>
      <c r="N48" s="4"/>
      <c r="O48" s="4"/>
      <c r="P48" s="4"/>
      <c r="Q48" s="10"/>
      <c r="R48" s="10"/>
      <c r="S48" s="10"/>
    </row>
    <row r="49" spans="1:19" ht="27.6" x14ac:dyDescent="0.3">
      <c r="A49" s="10" t="s">
        <v>20</v>
      </c>
      <c r="B49" s="10" t="s">
        <v>21</v>
      </c>
      <c r="C49" s="4" t="s">
        <v>22</v>
      </c>
      <c r="D49" s="4" t="s">
        <v>105</v>
      </c>
      <c r="E49" s="4" t="s">
        <v>23</v>
      </c>
      <c r="F49" s="16" t="s">
        <v>44</v>
      </c>
      <c r="G49" s="26">
        <f t="shared" si="0"/>
        <v>2.6666666666666665</v>
      </c>
      <c r="H49" s="19">
        <v>2</v>
      </c>
      <c r="I49" s="15">
        <v>2</v>
      </c>
      <c r="J49" s="15">
        <v>2</v>
      </c>
      <c r="K49" s="15" t="s">
        <v>25</v>
      </c>
      <c r="L49" s="16" t="s">
        <v>111</v>
      </c>
      <c r="M49" s="22" t="s">
        <v>45</v>
      </c>
      <c r="N49" s="4"/>
      <c r="O49" s="4"/>
      <c r="P49" s="4"/>
      <c r="Q49" s="10"/>
      <c r="R49" s="10"/>
      <c r="S49" s="10"/>
    </row>
    <row r="50" spans="1:19" x14ac:dyDescent="0.3">
      <c r="A50" s="10" t="s">
        <v>20</v>
      </c>
      <c r="B50" s="10" t="s">
        <v>21</v>
      </c>
      <c r="C50" s="4" t="s">
        <v>22</v>
      </c>
      <c r="D50" s="4" t="s">
        <v>105</v>
      </c>
      <c r="E50" s="4" t="s">
        <v>23</v>
      </c>
      <c r="F50" s="16" t="s">
        <v>43</v>
      </c>
      <c r="G50" s="26">
        <f t="shared" si="0"/>
        <v>26.666666666666668</v>
      </c>
      <c r="H50" s="19">
        <v>20</v>
      </c>
      <c r="I50" s="15">
        <v>20</v>
      </c>
      <c r="J50" s="15">
        <v>20</v>
      </c>
      <c r="K50" s="15" t="s">
        <v>25</v>
      </c>
      <c r="L50" s="16" t="s">
        <v>114</v>
      </c>
      <c r="M50" s="22" t="s">
        <v>122</v>
      </c>
      <c r="N50" s="4"/>
      <c r="O50" s="4"/>
      <c r="P50" s="4"/>
      <c r="Q50" s="10"/>
      <c r="R50" s="10"/>
      <c r="S50" s="10"/>
    </row>
    <row r="51" spans="1:19" x14ac:dyDescent="0.3">
      <c r="A51" s="10" t="s">
        <v>20</v>
      </c>
      <c r="B51" s="10" t="s">
        <v>21</v>
      </c>
      <c r="C51" s="4" t="s">
        <v>22</v>
      </c>
      <c r="D51" s="4" t="s">
        <v>105</v>
      </c>
      <c r="E51" s="4" t="s">
        <v>23</v>
      </c>
      <c r="F51" s="16" t="s">
        <v>43</v>
      </c>
      <c r="G51" s="26">
        <f t="shared" si="0"/>
        <v>0</v>
      </c>
      <c r="H51" s="19"/>
      <c r="I51" s="15"/>
      <c r="J51" s="15"/>
      <c r="K51" s="15" t="s">
        <v>25</v>
      </c>
      <c r="L51" s="16"/>
      <c r="M51" s="22" t="s">
        <v>123</v>
      </c>
      <c r="N51" s="4"/>
      <c r="O51" s="4"/>
      <c r="P51" s="4"/>
      <c r="Q51" s="10"/>
      <c r="R51" s="10"/>
      <c r="S51" s="10"/>
    </row>
    <row r="52" spans="1:19" x14ac:dyDescent="0.3">
      <c r="A52" s="10" t="s">
        <v>20</v>
      </c>
      <c r="B52" s="10" t="s">
        <v>21</v>
      </c>
      <c r="C52" s="4" t="s">
        <v>22</v>
      </c>
      <c r="D52" s="4" t="s">
        <v>105</v>
      </c>
      <c r="E52" s="4" t="s">
        <v>23</v>
      </c>
      <c r="F52" s="16" t="s">
        <v>43</v>
      </c>
      <c r="G52" s="26">
        <f t="shared" si="0"/>
        <v>0</v>
      </c>
      <c r="H52" s="19"/>
      <c r="I52" s="15"/>
      <c r="J52" s="15"/>
      <c r="K52" s="15" t="s">
        <v>25</v>
      </c>
      <c r="L52" s="16"/>
      <c r="M52" s="22" t="s">
        <v>124</v>
      </c>
      <c r="N52" s="4"/>
      <c r="O52" s="4"/>
      <c r="P52" s="4"/>
      <c r="Q52" s="10"/>
      <c r="R52" s="10"/>
      <c r="S52" s="10"/>
    </row>
    <row r="53" spans="1:19" x14ac:dyDescent="0.3">
      <c r="A53" s="10" t="s">
        <v>20</v>
      </c>
      <c r="B53" s="10" t="s">
        <v>21</v>
      </c>
      <c r="C53" s="4" t="s">
        <v>22</v>
      </c>
      <c r="D53" s="4" t="s">
        <v>105</v>
      </c>
      <c r="E53" s="4" t="s">
        <v>23</v>
      </c>
      <c r="F53" s="16" t="s">
        <v>41</v>
      </c>
      <c r="G53" s="26">
        <f t="shared" si="0"/>
        <v>1.3333333333333333</v>
      </c>
      <c r="H53" s="19">
        <v>1</v>
      </c>
      <c r="I53" s="15">
        <v>1</v>
      </c>
      <c r="J53" s="15">
        <v>1</v>
      </c>
      <c r="K53" s="15" t="s">
        <v>25</v>
      </c>
      <c r="L53" s="16" t="s">
        <v>125</v>
      </c>
      <c r="M53" s="22" t="s">
        <v>42</v>
      </c>
      <c r="N53" s="4"/>
      <c r="O53" s="4"/>
      <c r="P53" s="4"/>
      <c r="Q53" s="10"/>
      <c r="R53" s="10"/>
      <c r="S53" s="10"/>
    </row>
    <row r="54" spans="1:19" x14ac:dyDescent="0.3">
      <c r="A54" s="10" t="s">
        <v>20</v>
      </c>
      <c r="B54" s="10" t="s">
        <v>21</v>
      </c>
      <c r="C54" s="4" t="s">
        <v>22</v>
      </c>
      <c r="D54" s="4" t="s">
        <v>105</v>
      </c>
      <c r="E54" s="4" t="s">
        <v>23</v>
      </c>
      <c r="F54" s="16" t="s">
        <v>106</v>
      </c>
      <c r="G54" s="26">
        <f t="shared" si="0"/>
        <v>26.666666666666668</v>
      </c>
      <c r="H54" s="19">
        <v>20</v>
      </c>
      <c r="I54" s="15">
        <v>20</v>
      </c>
      <c r="J54" s="15">
        <v>20</v>
      </c>
      <c r="K54" s="15" t="s">
        <v>25</v>
      </c>
      <c r="L54" s="16" t="s">
        <v>111</v>
      </c>
      <c r="M54" s="22" t="s">
        <v>126</v>
      </c>
      <c r="N54" s="4"/>
      <c r="O54" s="4"/>
      <c r="P54" s="4"/>
      <c r="Q54" s="10"/>
      <c r="R54" s="10"/>
      <c r="S54" s="10"/>
    </row>
    <row r="55" spans="1:19" ht="43.2" customHeight="1" x14ac:dyDescent="0.3">
      <c r="A55" s="10" t="s">
        <v>20</v>
      </c>
      <c r="B55" s="10" t="s">
        <v>21</v>
      </c>
      <c r="C55" s="4" t="s">
        <v>22</v>
      </c>
      <c r="D55" s="4" t="s">
        <v>105</v>
      </c>
      <c r="E55" s="4" t="s">
        <v>23</v>
      </c>
      <c r="F55" s="21" t="s">
        <v>127</v>
      </c>
      <c r="G55" s="26">
        <f t="shared" si="0"/>
        <v>66.666666666666671</v>
      </c>
      <c r="H55" s="19">
        <v>50</v>
      </c>
      <c r="I55" s="15">
        <v>40</v>
      </c>
      <c r="J55" s="15">
        <v>30</v>
      </c>
      <c r="K55" s="15" t="s">
        <v>25</v>
      </c>
      <c r="L55" s="16" t="s">
        <v>128</v>
      </c>
      <c r="M55" s="22" t="s">
        <v>40</v>
      </c>
      <c r="N55" s="4"/>
      <c r="O55" s="4"/>
      <c r="P55" s="4"/>
      <c r="Q55" s="10"/>
      <c r="R55" s="10"/>
      <c r="S55" s="10"/>
    </row>
    <row r="56" spans="1:19" x14ac:dyDescent="0.3">
      <c r="A56" s="10" t="s">
        <v>20</v>
      </c>
      <c r="B56" s="10" t="s">
        <v>21</v>
      </c>
      <c r="C56" s="4" t="s">
        <v>22</v>
      </c>
      <c r="D56" s="4" t="s">
        <v>105</v>
      </c>
      <c r="E56" s="4" t="s">
        <v>23</v>
      </c>
      <c r="F56" s="16" t="s">
        <v>39</v>
      </c>
      <c r="G56" s="26">
        <f t="shared" si="0"/>
        <v>6.666666666666667</v>
      </c>
      <c r="H56" s="19">
        <v>5</v>
      </c>
      <c r="I56" s="15">
        <v>5</v>
      </c>
      <c r="J56" s="15">
        <v>5</v>
      </c>
      <c r="K56" s="15" t="s">
        <v>25</v>
      </c>
      <c r="L56" s="16" t="s">
        <v>111</v>
      </c>
      <c r="M56" s="22"/>
      <c r="N56" s="4"/>
      <c r="O56" s="4"/>
      <c r="P56" s="4"/>
      <c r="Q56" s="10"/>
      <c r="R56" s="10"/>
      <c r="S56" s="10"/>
    </row>
    <row r="57" spans="1:19" x14ac:dyDescent="0.3">
      <c r="A57" s="10" t="s">
        <v>20</v>
      </c>
      <c r="B57" s="10" t="s">
        <v>21</v>
      </c>
      <c r="C57" s="4" t="s">
        <v>22</v>
      </c>
      <c r="D57" s="4" t="s">
        <v>105</v>
      </c>
      <c r="E57" s="4" t="s">
        <v>23</v>
      </c>
      <c r="F57" s="16" t="s">
        <v>38</v>
      </c>
      <c r="G57" s="26">
        <f t="shared" si="0"/>
        <v>4</v>
      </c>
      <c r="H57" s="19">
        <v>3</v>
      </c>
      <c r="I57" s="15">
        <v>3</v>
      </c>
      <c r="J57" s="15">
        <v>3</v>
      </c>
      <c r="K57" s="15" t="s">
        <v>25</v>
      </c>
      <c r="L57" s="16" t="s">
        <v>111</v>
      </c>
      <c r="M57" s="24" t="s">
        <v>26</v>
      </c>
      <c r="N57" s="4"/>
      <c r="O57" s="4"/>
      <c r="P57" s="4"/>
      <c r="Q57" s="10"/>
      <c r="R57" s="10"/>
      <c r="S57" s="10"/>
    </row>
    <row r="58" spans="1:19" ht="19.8" customHeight="1" x14ac:dyDescent="0.3">
      <c r="A58" s="10" t="s">
        <v>20</v>
      </c>
      <c r="B58" s="10" t="s">
        <v>21</v>
      </c>
      <c r="C58" s="4" t="s">
        <v>22</v>
      </c>
      <c r="D58" s="4" t="s">
        <v>105</v>
      </c>
      <c r="E58" s="4" t="s">
        <v>23</v>
      </c>
      <c r="F58" s="16" t="s">
        <v>36</v>
      </c>
      <c r="G58" s="26">
        <f t="shared" si="0"/>
        <v>40</v>
      </c>
      <c r="H58" s="19">
        <v>30</v>
      </c>
      <c r="I58" s="15">
        <v>30</v>
      </c>
      <c r="J58" s="15">
        <v>30</v>
      </c>
      <c r="K58" s="15" t="s">
        <v>25</v>
      </c>
      <c r="L58" s="16" t="s">
        <v>111</v>
      </c>
      <c r="M58" s="22" t="s">
        <v>37</v>
      </c>
      <c r="N58" s="4"/>
      <c r="O58" s="4"/>
      <c r="P58" s="4"/>
      <c r="Q58" s="10"/>
      <c r="R58" s="10"/>
      <c r="S58" s="10"/>
    </row>
    <row r="59" spans="1:19" ht="27.6" x14ac:dyDescent="0.3">
      <c r="A59" s="10" t="s">
        <v>20</v>
      </c>
      <c r="B59" s="10" t="s">
        <v>21</v>
      </c>
      <c r="C59" s="4" t="s">
        <v>22</v>
      </c>
      <c r="D59" s="4" t="s">
        <v>105</v>
      </c>
      <c r="E59" s="4" t="s">
        <v>23</v>
      </c>
      <c r="F59" s="16" t="s">
        <v>34</v>
      </c>
      <c r="G59" s="26">
        <f t="shared" si="0"/>
        <v>1.3333333333333333</v>
      </c>
      <c r="H59" s="19">
        <v>1</v>
      </c>
      <c r="I59" s="15">
        <v>1</v>
      </c>
      <c r="J59" s="15">
        <v>1</v>
      </c>
      <c r="K59" s="15" t="s">
        <v>25</v>
      </c>
      <c r="L59" s="16" t="s">
        <v>111</v>
      </c>
      <c r="M59" s="22" t="s">
        <v>35</v>
      </c>
      <c r="N59" s="4"/>
      <c r="O59" s="4"/>
      <c r="P59" s="4"/>
      <c r="Q59" s="10"/>
      <c r="R59" s="10"/>
      <c r="S59" s="10"/>
    </row>
    <row r="60" spans="1:19" ht="34.200000000000003" customHeight="1" x14ac:dyDescent="0.3">
      <c r="A60" s="10" t="s">
        <v>20</v>
      </c>
      <c r="B60" s="10" t="s">
        <v>21</v>
      </c>
      <c r="C60" s="4" t="s">
        <v>22</v>
      </c>
      <c r="D60" s="4" t="s">
        <v>105</v>
      </c>
      <c r="E60" s="4" t="s">
        <v>23</v>
      </c>
      <c r="F60" s="16" t="s">
        <v>33</v>
      </c>
      <c r="G60" s="26" t="s">
        <v>129</v>
      </c>
      <c r="H60" s="19" t="s">
        <v>129</v>
      </c>
      <c r="I60" s="15" t="s">
        <v>129</v>
      </c>
      <c r="J60" s="15" t="s">
        <v>129</v>
      </c>
      <c r="K60" s="15" t="s">
        <v>25</v>
      </c>
      <c r="L60" s="16" t="s">
        <v>111</v>
      </c>
      <c r="M60" s="22" t="s">
        <v>26</v>
      </c>
      <c r="N60" s="4"/>
      <c r="O60" s="4"/>
      <c r="P60" s="4"/>
      <c r="Q60" s="10"/>
      <c r="R60" s="10"/>
      <c r="S60" s="10"/>
    </row>
    <row r="61" spans="1:19" x14ac:dyDescent="0.3">
      <c r="A61" s="10" t="s">
        <v>20</v>
      </c>
      <c r="B61" s="10" t="s">
        <v>21</v>
      </c>
      <c r="C61" s="4" t="s">
        <v>22</v>
      </c>
      <c r="D61" s="4" t="s">
        <v>105</v>
      </c>
      <c r="E61" s="4" t="s">
        <v>23</v>
      </c>
      <c r="F61" s="16" t="s">
        <v>32</v>
      </c>
      <c r="G61" s="26">
        <f t="shared" si="0"/>
        <v>13.333333333333334</v>
      </c>
      <c r="H61" s="19">
        <v>10</v>
      </c>
      <c r="I61" s="15">
        <v>10</v>
      </c>
      <c r="J61" s="15">
        <v>10</v>
      </c>
      <c r="K61" s="15" t="s">
        <v>25</v>
      </c>
      <c r="L61" s="16" t="s">
        <v>111</v>
      </c>
      <c r="M61" s="22" t="s">
        <v>26</v>
      </c>
      <c r="N61" s="4"/>
      <c r="O61" s="4"/>
      <c r="P61" s="4"/>
      <c r="Q61" s="10"/>
      <c r="R61" s="10"/>
      <c r="S61" s="10"/>
    </row>
    <row r="62" spans="1:19" x14ac:dyDescent="0.3">
      <c r="A62" s="10" t="s">
        <v>20</v>
      </c>
      <c r="B62" s="10" t="s">
        <v>21</v>
      </c>
      <c r="C62" s="4" t="s">
        <v>22</v>
      </c>
      <c r="D62" s="4" t="s">
        <v>105</v>
      </c>
      <c r="E62" s="4" t="s">
        <v>23</v>
      </c>
      <c r="F62" s="16" t="s">
        <v>31</v>
      </c>
      <c r="G62" s="26">
        <f t="shared" si="0"/>
        <v>13.333333333333334</v>
      </c>
      <c r="H62" s="19">
        <v>10</v>
      </c>
      <c r="I62" s="15">
        <v>10</v>
      </c>
      <c r="J62" s="15">
        <v>10</v>
      </c>
      <c r="K62" s="15" t="s">
        <v>25</v>
      </c>
      <c r="L62" s="16" t="s">
        <v>111</v>
      </c>
      <c r="M62" s="22" t="s">
        <v>26</v>
      </c>
      <c r="N62" s="4"/>
      <c r="O62" s="4"/>
      <c r="P62" s="4"/>
      <c r="Q62" s="10"/>
      <c r="R62" s="10"/>
      <c r="S62" s="10"/>
    </row>
    <row r="63" spans="1:19" x14ac:dyDescent="0.3">
      <c r="A63" s="10" t="s">
        <v>20</v>
      </c>
      <c r="B63" s="10" t="s">
        <v>21</v>
      </c>
      <c r="C63" s="4" t="s">
        <v>22</v>
      </c>
      <c r="D63" s="4" t="s">
        <v>105</v>
      </c>
      <c r="E63" s="4" t="s">
        <v>23</v>
      </c>
      <c r="F63" s="16" t="s">
        <v>30</v>
      </c>
      <c r="G63" s="26">
        <f t="shared" si="0"/>
        <v>1.3333333333333333</v>
      </c>
      <c r="H63" s="19">
        <v>1</v>
      </c>
      <c r="I63" s="15">
        <v>1</v>
      </c>
      <c r="J63" s="15">
        <v>1</v>
      </c>
      <c r="K63" s="15" t="s">
        <v>25</v>
      </c>
      <c r="L63" s="16" t="s">
        <v>111</v>
      </c>
      <c r="M63" s="22" t="s">
        <v>26</v>
      </c>
      <c r="N63" s="4"/>
      <c r="O63" s="4"/>
      <c r="P63" s="4"/>
      <c r="Q63" s="10"/>
      <c r="R63" s="10"/>
      <c r="S63" s="10"/>
    </row>
    <row r="64" spans="1:19" x14ac:dyDescent="0.3">
      <c r="A64" s="10" t="s">
        <v>20</v>
      </c>
      <c r="B64" s="10" t="s">
        <v>21</v>
      </c>
      <c r="C64" s="4" t="s">
        <v>22</v>
      </c>
      <c r="D64" s="4" t="s">
        <v>105</v>
      </c>
      <c r="E64" s="4" t="s">
        <v>23</v>
      </c>
      <c r="F64" s="16" t="s">
        <v>28</v>
      </c>
      <c r="G64" s="26">
        <f t="shared" si="0"/>
        <v>1.3333333333333333</v>
      </c>
      <c r="H64" s="19">
        <v>1</v>
      </c>
      <c r="I64" s="15">
        <v>1</v>
      </c>
      <c r="J64" s="15">
        <v>1</v>
      </c>
      <c r="K64" s="15" t="s">
        <v>25</v>
      </c>
      <c r="L64" s="16" t="s">
        <v>111</v>
      </c>
      <c r="M64" s="22" t="s">
        <v>26</v>
      </c>
      <c r="N64" s="4"/>
      <c r="O64" s="4"/>
      <c r="P64" s="4"/>
      <c r="Q64" s="10"/>
      <c r="R64" s="10"/>
      <c r="S64" s="10"/>
    </row>
    <row r="65" spans="1:19" x14ac:dyDescent="0.3">
      <c r="A65" s="10" t="s">
        <v>20</v>
      </c>
      <c r="B65" s="10" t="s">
        <v>21</v>
      </c>
      <c r="C65" s="4" t="s">
        <v>22</v>
      </c>
      <c r="D65" s="4" t="s">
        <v>105</v>
      </c>
      <c r="E65" s="4" t="s">
        <v>23</v>
      </c>
      <c r="F65" s="16" t="s">
        <v>27</v>
      </c>
      <c r="G65" s="26">
        <f t="shared" si="0"/>
        <v>40</v>
      </c>
      <c r="H65" s="19">
        <v>30</v>
      </c>
      <c r="I65" s="15">
        <v>25</v>
      </c>
      <c r="J65" s="15">
        <v>20</v>
      </c>
      <c r="K65" s="15" t="s">
        <v>25</v>
      </c>
      <c r="L65" s="16" t="s">
        <v>111</v>
      </c>
      <c r="M65" s="22" t="s">
        <v>26</v>
      </c>
      <c r="N65" s="4"/>
      <c r="O65" s="4"/>
      <c r="P65" s="4"/>
      <c r="Q65" s="10"/>
      <c r="R65" s="10"/>
      <c r="S65" s="10"/>
    </row>
    <row r="66" spans="1:19" x14ac:dyDescent="0.3">
      <c r="A66" s="10" t="s">
        <v>20</v>
      </c>
      <c r="B66" s="10" t="s">
        <v>21</v>
      </c>
      <c r="C66" s="4" t="s">
        <v>22</v>
      </c>
      <c r="D66" s="4" t="s">
        <v>105</v>
      </c>
      <c r="E66" s="4" t="s">
        <v>23</v>
      </c>
      <c r="F66" s="16" t="s">
        <v>130</v>
      </c>
      <c r="G66" s="26">
        <f t="shared" si="0"/>
        <v>40</v>
      </c>
      <c r="H66" s="19">
        <v>30</v>
      </c>
      <c r="I66" s="15">
        <v>25</v>
      </c>
      <c r="J66" s="15">
        <v>20</v>
      </c>
      <c r="K66" s="15" t="s">
        <v>25</v>
      </c>
      <c r="L66" s="16" t="s">
        <v>111</v>
      </c>
      <c r="M66" s="22" t="s">
        <v>26</v>
      </c>
      <c r="N66" s="4"/>
      <c r="O66" s="4"/>
      <c r="P66" s="4"/>
      <c r="Q66" s="10"/>
      <c r="R66" s="10"/>
      <c r="S66" s="10"/>
    </row>
    <row r="67" spans="1:19" x14ac:dyDescent="0.3">
      <c r="A67" s="10" t="s">
        <v>20</v>
      </c>
      <c r="B67" s="10" t="s">
        <v>21</v>
      </c>
      <c r="C67" s="4" t="s">
        <v>22</v>
      </c>
      <c r="D67" s="4" t="s">
        <v>105</v>
      </c>
      <c r="E67" s="4" t="s">
        <v>23</v>
      </c>
      <c r="F67" s="16" t="s">
        <v>24</v>
      </c>
      <c r="G67" s="26">
        <f t="shared" si="0"/>
        <v>40</v>
      </c>
      <c r="H67" s="19">
        <v>30</v>
      </c>
      <c r="I67" s="15">
        <v>25</v>
      </c>
      <c r="J67" s="15">
        <v>20</v>
      </c>
      <c r="K67" s="15" t="s">
        <v>25</v>
      </c>
      <c r="L67" s="16" t="s">
        <v>111</v>
      </c>
      <c r="M67" s="22" t="s">
        <v>26</v>
      </c>
      <c r="N67" s="4"/>
      <c r="O67" s="4"/>
      <c r="P67" s="4"/>
      <c r="Q67" s="10"/>
      <c r="R67" s="10"/>
      <c r="S67" s="10"/>
    </row>
    <row r="68" spans="1:19" x14ac:dyDescent="0.3">
      <c r="G68" s="27"/>
    </row>
    <row r="69" spans="1:19" x14ac:dyDescent="0.3">
      <c r="G69" s="27"/>
    </row>
    <row r="70" spans="1:19" x14ac:dyDescent="0.3">
      <c r="G70" s="27"/>
    </row>
    <row r="71" spans="1:19" x14ac:dyDescent="0.3">
      <c r="G71" s="27"/>
    </row>
    <row r="72" spans="1:19" x14ac:dyDescent="0.3">
      <c r="G72" s="27"/>
    </row>
    <row r="73" spans="1:19" x14ac:dyDescent="0.3">
      <c r="G73" s="27"/>
    </row>
    <row r="74" spans="1:19" x14ac:dyDescent="0.3">
      <c r="G74" s="27"/>
    </row>
    <row r="75" spans="1:19" x14ac:dyDescent="0.3">
      <c r="G75" s="27"/>
    </row>
    <row r="76" spans="1:19" x14ac:dyDescent="0.3">
      <c r="G76" s="27"/>
    </row>
    <row r="77" spans="1:19" x14ac:dyDescent="0.3">
      <c r="G77" s="27"/>
    </row>
    <row r="78" spans="1:19" x14ac:dyDescent="0.3">
      <c r="G78" s="27"/>
    </row>
    <row r="79" spans="1:19" x14ac:dyDescent="0.3">
      <c r="G79" s="27"/>
    </row>
    <row r="80" spans="1:19" x14ac:dyDescent="0.3">
      <c r="G80" s="27"/>
    </row>
    <row r="81" spans="7:7" x14ac:dyDescent="0.3">
      <c r="G81" s="27"/>
    </row>
    <row r="82" spans="7:7" x14ac:dyDescent="0.3">
      <c r="G82" s="27"/>
    </row>
    <row r="83" spans="7:7" x14ac:dyDescent="0.3">
      <c r="G83" s="27"/>
    </row>
    <row r="84" spans="7:7" x14ac:dyDescent="0.3">
      <c r="G84" s="27"/>
    </row>
    <row r="85" spans="7:7" x14ac:dyDescent="0.3">
      <c r="G85" s="27"/>
    </row>
  </sheetData>
  <mergeCells count="15">
    <mergeCell ref="G2:G3"/>
    <mergeCell ref="F2:F3"/>
    <mergeCell ref="A2:A3"/>
    <mergeCell ref="B2:B3"/>
    <mergeCell ref="C2:C3"/>
    <mergeCell ref="E2:E3"/>
    <mergeCell ref="D2:D3"/>
    <mergeCell ref="N2:P2"/>
    <mergeCell ref="Q2:S2"/>
    <mergeCell ref="H2:H3"/>
    <mergeCell ref="I2:I3"/>
    <mergeCell ref="J2:J3"/>
    <mergeCell ref="K2:K3"/>
    <mergeCell ref="L2:L3"/>
    <mergeCell ref="M2:M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CE833-DF18-4FC3-987C-DF35C6974A97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Assembly Line Operator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2023-11-17T09:47:48Z</dcterms:modified>
</cp:coreProperties>
</file>