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Manoj3.Singh\OneDrive - EY\Desktop\Upload on Portal\Easy Mobility\"/>
    </mc:Choice>
  </mc:AlternateContent>
  <xr:revisionPtr revIDLastSave="0" documentId="13_ncr:1_{5C308BD7-0055-4C4B-AE67-7FB88D0A340C}" xr6:coauthVersionLast="47" xr6:coauthVersionMax="47" xr10:uidLastSave="{00000000-0000-0000-0000-000000000000}"/>
  <bookViews>
    <workbookView xWindow="1116" yWindow="24" windowWidth="21924" windowHeight="12336" xr2:uid="{00000000-000D-0000-FFFF-FFFF00000000}"/>
  </bookViews>
  <sheets>
    <sheet name="EV Charging St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5" i="1"/>
  <c r="I6" i="1"/>
  <c r="I7" i="1"/>
  <c r="I8" i="1"/>
  <c r="I9" i="1"/>
  <c r="I10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5" i="1"/>
  <c r="G6" i="1"/>
  <c r="G7" i="1"/>
  <c r="G8" i="1"/>
  <c r="G9" i="1"/>
  <c r="G10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5" i="1"/>
</calcChain>
</file>

<file path=xl/sharedStrings.xml><?xml version="1.0" encoding="utf-8"?>
<sst xmlns="http://schemas.openxmlformats.org/spreadsheetml/2006/main" count="201" uniqueCount="60">
  <si>
    <t>SSC</t>
  </si>
  <si>
    <t>QP Code</t>
  </si>
  <si>
    <t>Job Role Name</t>
  </si>
  <si>
    <t>NSQF Level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</si>
  <si>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</si>
  <si>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</si>
  <si>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</si>
  <si>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</si>
  <si>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</si>
  <si>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</si>
  <si>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</si>
  <si>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</si>
  <si>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</si>
  <si>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</si>
  <si>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</si>
  <si>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</si>
  <si>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Safety gloves</t>
  </si>
  <si>
    <t>Safety shoes</t>
  </si>
  <si>
    <t>To be Filled by Applicant Organization (AO will fill up the availability and quantity course wise)</t>
  </si>
  <si>
    <t>Availability as on &lt;Current Date&gt; (To be filled as Yes or No)</t>
  </si>
  <si>
    <t>Available Quantity as on &lt;Current Date&gt;</t>
  </si>
  <si>
    <t>Electric Vehicle (EV) Charging Station Technical Installation and Commissioning</t>
  </si>
  <si>
    <t>Hammer</t>
  </si>
  <si>
    <t>Drilling machine</t>
  </si>
  <si>
    <t>Cable Cutters</t>
  </si>
  <si>
    <t>Electrical tape</t>
  </si>
  <si>
    <t>1 Set</t>
  </si>
  <si>
    <t>Cable ties</t>
  </si>
  <si>
    <t>Wire lugs</t>
  </si>
  <si>
    <t>Wrench set</t>
  </si>
  <si>
    <t>Wire crimper</t>
  </si>
  <si>
    <t>Hacksaws</t>
  </si>
  <si>
    <t>Hex keys</t>
  </si>
  <si>
    <t>Adjustable spanner</t>
  </si>
  <si>
    <t>Cable stripper</t>
  </si>
  <si>
    <t>Multi-meter</t>
  </si>
  <si>
    <t>Clamp-meter</t>
  </si>
  <si>
    <t>Insulation tester</t>
  </si>
  <si>
    <t>Earth resistance tester</t>
  </si>
  <si>
    <t>Cutters</t>
  </si>
  <si>
    <t>Spanners</t>
  </si>
  <si>
    <t>Cutting plier</t>
  </si>
  <si>
    <t>EVSE programmer</t>
  </si>
  <si>
    <t>EVSE debugger</t>
  </si>
  <si>
    <t>Laptop</t>
  </si>
  <si>
    <t>Functional test simulator</t>
  </si>
  <si>
    <t>Electrical insulated hand gloves</t>
  </si>
  <si>
    <t>Different Fire extinguishers</t>
  </si>
  <si>
    <t>Arc shield</t>
  </si>
  <si>
    <t>Safety helmet</t>
  </si>
  <si>
    <t>Insulated cable strippers</t>
  </si>
  <si>
    <t>First Aid Kit</t>
  </si>
  <si>
    <t>PSS/Q2503</t>
  </si>
  <si>
    <t>Power</t>
  </si>
  <si>
    <r>
      <t xml:space="preserve">Equipment Name
</t>
    </r>
    <r>
      <rPr>
        <b/>
        <sz val="12"/>
        <color rgb="FF0070C0"/>
        <rFont val="Times New Roman"/>
        <family val="1"/>
      </rPr>
      <t>(https://skillindia.nsdcindia.org/EquipmentDetailJobRoleWise23Apr19)</t>
    </r>
  </si>
  <si>
    <t xml:space="preserve"> Pliers</t>
  </si>
  <si>
    <t xml:space="preserve"> Screw drivers</t>
  </si>
  <si>
    <t xml:space="preserve"> Drill bits</t>
  </si>
  <si>
    <t xml:space="preserve"> Knife</t>
  </si>
  <si>
    <t>To be filled by DMT post verification (DMT will verify and write the availability and quantity for the center as a whole)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</si>
</sst>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70C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/>
    </xf>
    <xf numFmtId="1" fontId="4" fillId="0" borderId="0" xfId="0" applyNumberFormat="1" applyFont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="80" zoomScaleNormal="80" workbookViewId="0">
      <selection activeCell="R3" sqref="R3"/>
    </sheetView>
  </sheetViews>
  <sheetFormatPr defaultRowHeight="22.2" customHeight="1" x14ac:dyDescent="0.3"/>
  <cols>
    <col min="1" max="1" width="8" style="8" customWidth="1"/>
    <col min="2" max="2" width="12.33203125" style="7" customWidth="1"/>
    <col min="3" max="3" width="35.5546875" style="8" customWidth="1"/>
    <col min="4" max="4" width="9.21875" style="7" customWidth="1"/>
    <col min="5" max="5" width="8.77734375" style="7" customWidth="1"/>
    <col min="6" max="6" width="25.33203125" style="9" customWidth="1"/>
    <col min="7" max="7" width="14.21875" style="10" customWidth="1"/>
    <col min="8" max="8" width="14.5546875" style="7" customWidth="1"/>
    <col min="9" max="9" width="13.44140625" style="7" customWidth="1"/>
    <col min="10" max="10" width="15.21875" style="7" customWidth="1"/>
    <col min="11" max="11" width="7.33203125" style="7" customWidth="1"/>
    <col min="12" max="12" width="18.5546875" style="8" customWidth="1"/>
    <col min="13" max="13" width="20.88671875" style="8" customWidth="1"/>
    <col min="14" max="14" width="21.44140625" style="7" customWidth="1"/>
    <col min="15" max="15" width="19.77734375" style="7" customWidth="1"/>
    <col min="16" max="16" width="18.5546875" style="7" customWidth="1"/>
    <col min="17" max="17" width="38.5546875" style="7" customWidth="1"/>
    <col min="18" max="18" width="36.5546875" style="7" customWidth="1"/>
    <col min="19" max="19" width="11.77734375" style="7" customWidth="1"/>
    <col min="20" max="16384" width="8.88671875" style="7"/>
  </cols>
  <sheetData>
    <row r="1" spans="1:19" ht="22.2" customHeight="1" x14ac:dyDescent="0.3">
      <c r="A1" s="6" t="s">
        <v>13</v>
      </c>
    </row>
    <row r="2" spans="1:19" ht="44.4" customHeight="1" x14ac:dyDescent="0.3">
      <c r="A2" s="28" t="s">
        <v>0</v>
      </c>
      <c r="B2" s="28" t="s">
        <v>1</v>
      </c>
      <c r="C2" s="28" t="s">
        <v>2</v>
      </c>
      <c r="D2" s="29" t="s">
        <v>12</v>
      </c>
      <c r="E2" s="28" t="s">
        <v>3</v>
      </c>
      <c r="F2" s="27" t="s">
        <v>54</v>
      </c>
      <c r="G2" s="27" t="s">
        <v>14</v>
      </c>
      <c r="H2" s="27" t="s">
        <v>4</v>
      </c>
      <c r="I2" s="27" t="s">
        <v>5</v>
      </c>
      <c r="J2" s="27" t="s">
        <v>6</v>
      </c>
      <c r="K2" s="28" t="s">
        <v>7</v>
      </c>
      <c r="L2" s="27" t="s">
        <v>8</v>
      </c>
      <c r="M2" s="28" t="s">
        <v>9</v>
      </c>
      <c r="N2" s="31" t="s">
        <v>18</v>
      </c>
      <c r="O2" s="31"/>
      <c r="P2" s="31"/>
      <c r="Q2" s="31" t="s">
        <v>59</v>
      </c>
      <c r="R2" s="31"/>
      <c r="S2" s="31"/>
    </row>
    <row r="3" spans="1:19" ht="73.8" customHeight="1" x14ac:dyDescent="0.3">
      <c r="A3" s="28"/>
      <c r="B3" s="28"/>
      <c r="C3" s="28"/>
      <c r="D3" s="30"/>
      <c r="E3" s="28"/>
      <c r="F3" s="27"/>
      <c r="G3" s="27"/>
      <c r="H3" s="27"/>
      <c r="I3" s="27"/>
      <c r="J3" s="27"/>
      <c r="K3" s="28"/>
      <c r="L3" s="27"/>
      <c r="M3" s="28"/>
      <c r="N3" s="12" t="s">
        <v>19</v>
      </c>
      <c r="O3" s="12" t="s">
        <v>20</v>
      </c>
      <c r="P3" s="12" t="s">
        <v>10</v>
      </c>
      <c r="Q3" s="12" t="s">
        <v>19</v>
      </c>
      <c r="R3" s="12" t="s">
        <v>11</v>
      </c>
      <c r="S3" s="12" t="s">
        <v>10</v>
      </c>
    </row>
    <row r="4" spans="1:19" ht="22.2" customHeight="1" x14ac:dyDescent="0.3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11">
        <v>13</v>
      </c>
      <c r="N4" s="13">
        <v>14</v>
      </c>
      <c r="O4" s="13">
        <v>15</v>
      </c>
      <c r="P4" s="13">
        <v>16</v>
      </c>
      <c r="Q4" s="13">
        <v>17</v>
      </c>
      <c r="R4" s="13">
        <v>18</v>
      </c>
      <c r="S4" s="13">
        <v>19</v>
      </c>
    </row>
    <row r="5" spans="1:19" ht="33" customHeight="1" x14ac:dyDescent="0.3">
      <c r="A5" s="4" t="s">
        <v>53</v>
      </c>
      <c r="B5" s="14" t="s">
        <v>52</v>
      </c>
      <c r="C5" s="1" t="s">
        <v>21</v>
      </c>
      <c r="D5" s="15">
        <v>2</v>
      </c>
      <c r="E5" s="15">
        <v>4</v>
      </c>
      <c r="F5" s="2" t="s">
        <v>55</v>
      </c>
      <c r="G5" s="16">
        <f>H5*40/30</f>
        <v>2.6666666666666665</v>
      </c>
      <c r="H5" s="17">
        <v>2</v>
      </c>
      <c r="I5" s="16">
        <f>H5*25/30</f>
        <v>1.6666666666666667</v>
      </c>
      <c r="J5" s="16">
        <f>H5*20/30</f>
        <v>1.3333333333333333</v>
      </c>
      <c r="K5" s="14"/>
      <c r="L5" s="15" t="s">
        <v>15</v>
      </c>
      <c r="M5" s="18"/>
      <c r="N5" s="19"/>
      <c r="O5" s="18"/>
      <c r="P5" s="18"/>
      <c r="Q5" s="14"/>
      <c r="R5" s="20"/>
      <c r="S5" s="20"/>
    </row>
    <row r="6" spans="1:19" ht="34.200000000000003" customHeight="1" x14ac:dyDescent="0.3">
      <c r="A6" s="4" t="s">
        <v>53</v>
      </c>
      <c r="B6" s="14" t="s">
        <v>52</v>
      </c>
      <c r="C6" s="1" t="s">
        <v>21</v>
      </c>
      <c r="D6" s="15">
        <v>2</v>
      </c>
      <c r="E6" s="15">
        <v>4</v>
      </c>
      <c r="F6" s="2" t="s">
        <v>56</v>
      </c>
      <c r="G6" s="16">
        <f t="shared" ref="G6:G39" si="0">H6*40/30</f>
        <v>6.666666666666667</v>
      </c>
      <c r="H6" s="17">
        <v>5</v>
      </c>
      <c r="I6" s="16">
        <f t="shared" ref="I6:I39" si="1">H6*25/30</f>
        <v>4.166666666666667</v>
      </c>
      <c r="J6" s="16">
        <f t="shared" ref="J6:J39" si="2">H6*20/30</f>
        <v>3.3333333333333335</v>
      </c>
      <c r="K6" s="14"/>
      <c r="L6" s="15" t="s">
        <v>15</v>
      </c>
      <c r="M6" s="18"/>
      <c r="N6" s="19"/>
      <c r="O6" s="18"/>
      <c r="P6" s="18"/>
      <c r="Q6" s="14"/>
      <c r="R6" s="20"/>
      <c r="S6" s="20"/>
    </row>
    <row r="7" spans="1:19" ht="33" customHeight="1" x14ac:dyDescent="0.3">
      <c r="A7" s="4" t="s">
        <v>53</v>
      </c>
      <c r="B7" s="14" t="s">
        <v>52</v>
      </c>
      <c r="C7" s="1" t="s">
        <v>21</v>
      </c>
      <c r="D7" s="15">
        <v>2</v>
      </c>
      <c r="E7" s="15">
        <v>4</v>
      </c>
      <c r="F7" s="2" t="s">
        <v>22</v>
      </c>
      <c r="G7" s="16">
        <f t="shared" si="0"/>
        <v>2.6666666666666665</v>
      </c>
      <c r="H7" s="17">
        <v>2</v>
      </c>
      <c r="I7" s="16">
        <f t="shared" si="1"/>
        <v>1.6666666666666667</v>
      </c>
      <c r="J7" s="16">
        <f t="shared" si="2"/>
        <v>1.3333333333333333</v>
      </c>
      <c r="K7" s="14"/>
      <c r="L7" s="15" t="s">
        <v>15</v>
      </c>
      <c r="M7" s="18"/>
      <c r="N7" s="19"/>
      <c r="O7" s="18"/>
      <c r="P7" s="18"/>
      <c r="Q7" s="14"/>
      <c r="R7" s="20"/>
      <c r="S7" s="20"/>
    </row>
    <row r="8" spans="1:19" ht="32.4" customHeight="1" x14ac:dyDescent="0.3">
      <c r="A8" s="4" t="s">
        <v>53</v>
      </c>
      <c r="B8" s="14" t="s">
        <v>52</v>
      </c>
      <c r="C8" s="1" t="s">
        <v>21</v>
      </c>
      <c r="D8" s="15">
        <v>2</v>
      </c>
      <c r="E8" s="15">
        <v>4</v>
      </c>
      <c r="F8" s="2" t="s">
        <v>23</v>
      </c>
      <c r="G8" s="16">
        <f t="shared" si="0"/>
        <v>2.6666666666666665</v>
      </c>
      <c r="H8" s="17">
        <v>2</v>
      </c>
      <c r="I8" s="16">
        <f t="shared" si="1"/>
        <v>1.6666666666666667</v>
      </c>
      <c r="J8" s="16">
        <f t="shared" si="2"/>
        <v>1.3333333333333333</v>
      </c>
      <c r="K8" s="14"/>
      <c r="L8" s="15" t="s">
        <v>15</v>
      </c>
      <c r="M8" s="18"/>
      <c r="N8" s="19"/>
      <c r="O8" s="18"/>
      <c r="P8" s="18"/>
      <c r="Q8" s="14"/>
      <c r="R8" s="20"/>
      <c r="S8" s="20"/>
    </row>
    <row r="9" spans="1:19" ht="34.799999999999997" customHeight="1" x14ac:dyDescent="0.3">
      <c r="A9" s="4" t="s">
        <v>53</v>
      </c>
      <c r="B9" s="14" t="s">
        <v>52</v>
      </c>
      <c r="C9" s="1" t="s">
        <v>21</v>
      </c>
      <c r="D9" s="15">
        <v>2</v>
      </c>
      <c r="E9" s="15">
        <v>4</v>
      </c>
      <c r="F9" s="2" t="s">
        <v>24</v>
      </c>
      <c r="G9" s="16">
        <f t="shared" si="0"/>
        <v>2.6666666666666665</v>
      </c>
      <c r="H9" s="17">
        <v>2</v>
      </c>
      <c r="I9" s="16">
        <f t="shared" si="1"/>
        <v>1.6666666666666667</v>
      </c>
      <c r="J9" s="16">
        <f t="shared" si="2"/>
        <v>1.3333333333333333</v>
      </c>
      <c r="K9" s="14"/>
      <c r="L9" s="15" t="s">
        <v>15</v>
      </c>
      <c r="M9" s="18"/>
      <c r="N9" s="19"/>
      <c r="O9" s="18"/>
      <c r="P9" s="18"/>
      <c r="Q9" s="14"/>
      <c r="R9" s="20"/>
      <c r="S9" s="20"/>
    </row>
    <row r="10" spans="1:19" ht="33" customHeight="1" x14ac:dyDescent="0.3">
      <c r="A10" s="4" t="s">
        <v>53</v>
      </c>
      <c r="B10" s="14" t="s">
        <v>52</v>
      </c>
      <c r="C10" s="1" t="s">
        <v>21</v>
      </c>
      <c r="D10" s="15">
        <v>2</v>
      </c>
      <c r="E10" s="15">
        <v>4</v>
      </c>
      <c r="F10" s="2" t="s">
        <v>25</v>
      </c>
      <c r="G10" s="16">
        <f t="shared" si="0"/>
        <v>6.666666666666667</v>
      </c>
      <c r="H10" s="17">
        <v>5</v>
      </c>
      <c r="I10" s="16">
        <f t="shared" si="1"/>
        <v>4.166666666666667</v>
      </c>
      <c r="J10" s="16">
        <f t="shared" si="2"/>
        <v>3.3333333333333335</v>
      </c>
      <c r="K10" s="14"/>
      <c r="L10" s="15" t="s">
        <v>15</v>
      </c>
      <c r="M10" s="18"/>
      <c r="N10" s="19"/>
      <c r="O10" s="18"/>
      <c r="P10" s="18"/>
      <c r="Q10" s="14"/>
      <c r="R10" s="20"/>
      <c r="S10" s="20"/>
    </row>
    <row r="11" spans="1:19" ht="33" customHeight="1" x14ac:dyDescent="0.3">
      <c r="A11" s="4" t="s">
        <v>53</v>
      </c>
      <c r="B11" s="14" t="s">
        <v>52</v>
      </c>
      <c r="C11" s="1" t="s">
        <v>21</v>
      </c>
      <c r="D11" s="15">
        <v>2</v>
      </c>
      <c r="E11" s="15">
        <v>4</v>
      </c>
      <c r="F11" s="2" t="s">
        <v>57</v>
      </c>
      <c r="G11" s="17" t="s">
        <v>26</v>
      </c>
      <c r="H11" s="17" t="s">
        <v>26</v>
      </c>
      <c r="I11" s="17" t="s">
        <v>26</v>
      </c>
      <c r="J11" s="17" t="s">
        <v>26</v>
      </c>
      <c r="K11" s="14"/>
      <c r="L11" s="15" t="s">
        <v>15</v>
      </c>
      <c r="M11" s="18"/>
      <c r="N11" s="19"/>
      <c r="O11" s="18"/>
      <c r="P11" s="18"/>
      <c r="Q11" s="14"/>
      <c r="R11" s="20"/>
      <c r="S11" s="20"/>
    </row>
    <row r="12" spans="1:19" ht="30" customHeight="1" x14ac:dyDescent="0.3">
      <c r="A12" s="4" t="s">
        <v>53</v>
      </c>
      <c r="B12" s="14" t="s">
        <v>52</v>
      </c>
      <c r="C12" s="1" t="s">
        <v>21</v>
      </c>
      <c r="D12" s="15">
        <v>2</v>
      </c>
      <c r="E12" s="15">
        <v>4</v>
      </c>
      <c r="F12" s="2" t="s">
        <v>27</v>
      </c>
      <c r="G12" s="16">
        <f t="shared" si="0"/>
        <v>46.666666666666664</v>
      </c>
      <c r="H12" s="17">
        <v>35</v>
      </c>
      <c r="I12" s="16">
        <f t="shared" si="1"/>
        <v>29.166666666666668</v>
      </c>
      <c r="J12" s="16">
        <f t="shared" si="2"/>
        <v>23.333333333333332</v>
      </c>
      <c r="K12" s="14"/>
      <c r="L12" s="15" t="s">
        <v>15</v>
      </c>
      <c r="M12" s="18"/>
      <c r="N12" s="19"/>
      <c r="O12" s="18"/>
      <c r="P12" s="18"/>
      <c r="Q12" s="14"/>
      <c r="R12" s="14"/>
      <c r="S12" s="14"/>
    </row>
    <row r="13" spans="1:19" ht="31.2" customHeight="1" x14ac:dyDescent="0.3">
      <c r="A13" s="4" t="s">
        <v>53</v>
      </c>
      <c r="B13" s="14" t="s">
        <v>52</v>
      </c>
      <c r="C13" s="1" t="s">
        <v>21</v>
      </c>
      <c r="D13" s="15">
        <v>2</v>
      </c>
      <c r="E13" s="15">
        <v>4</v>
      </c>
      <c r="F13" s="2" t="s">
        <v>28</v>
      </c>
      <c r="G13" s="16">
        <f t="shared" si="0"/>
        <v>6.666666666666667</v>
      </c>
      <c r="H13" s="17">
        <v>5</v>
      </c>
      <c r="I13" s="16">
        <f t="shared" si="1"/>
        <v>4.166666666666667</v>
      </c>
      <c r="J13" s="16">
        <f t="shared" si="2"/>
        <v>3.3333333333333335</v>
      </c>
      <c r="K13" s="14"/>
      <c r="L13" s="15" t="s">
        <v>15</v>
      </c>
      <c r="M13" s="18"/>
      <c r="N13" s="19"/>
      <c r="O13" s="18"/>
      <c r="P13" s="18"/>
      <c r="Q13" s="14"/>
      <c r="R13" s="14"/>
      <c r="S13" s="14"/>
    </row>
    <row r="14" spans="1:19" ht="22.2" customHeight="1" x14ac:dyDescent="0.3">
      <c r="A14" s="4" t="s">
        <v>53</v>
      </c>
      <c r="B14" s="14" t="s">
        <v>52</v>
      </c>
      <c r="C14" s="1" t="s">
        <v>21</v>
      </c>
      <c r="D14" s="15">
        <v>2</v>
      </c>
      <c r="E14" s="15">
        <v>4</v>
      </c>
      <c r="F14" s="2" t="s">
        <v>58</v>
      </c>
      <c r="G14" s="16">
        <f t="shared" si="0"/>
        <v>2.6666666666666665</v>
      </c>
      <c r="H14" s="17">
        <v>2</v>
      </c>
      <c r="I14" s="16">
        <f t="shared" si="1"/>
        <v>1.6666666666666667</v>
      </c>
      <c r="J14" s="16">
        <f t="shared" si="2"/>
        <v>1.3333333333333333</v>
      </c>
      <c r="K14" s="14"/>
      <c r="L14" s="15" t="s">
        <v>15</v>
      </c>
      <c r="M14" s="18"/>
      <c r="N14" s="19"/>
      <c r="O14" s="18"/>
      <c r="P14" s="18"/>
      <c r="Q14" s="14"/>
      <c r="R14" s="14"/>
      <c r="S14" s="14"/>
    </row>
    <row r="15" spans="1:19" ht="31.8" customHeight="1" x14ac:dyDescent="0.3">
      <c r="A15" s="4" t="s">
        <v>53</v>
      </c>
      <c r="B15" s="14" t="s">
        <v>52</v>
      </c>
      <c r="C15" s="1" t="s">
        <v>21</v>
      </c>
      <c r="D15" s="15">
        <v>2</v>
      </c>
      <c r="E15" s="15">
        <v>4</v>
      </c>
      <c r="F15" s="2" t="s">
        <v>29</v>
      </c>
      <c r="G15" s="16">
        <f t="shared" si="0"/>
        <v>2.6666666666666665</v>
      </c>
      <c r="H15" s="17">
        <v>2</v>
      </c>
      <c r="I15" s="16">
        <f t="shared" si="1"/>
        <v>1.6666666666666667</v>
      </c>
      <c r="J15" s="16">
        <f t="shared" si="2"/>
        <v>1.3333333333333333</v>
      </c>
      <c r="K15" s="14"/>
      <c r="L15" s="15" t="s">
        <v>15</v>
      </c>
      <c r="M15" s="18"/>
      <c r="N15" s="19"/>
      <c r="O15" s="18"/>
      <c r="P15" s="18"/>
      <c r="Q15" s="14"/>
      <c r="R15" s="14"/>
      <c r="S15" s="14"/>
    </row>
    <row r="16" spans="1:19" ht="36" customHeight="1" x14ac:dyDescent="0.3">
      <c r="A16" s="4" t="s">
        <v>53</v>
      </c>
      <c r="B16" s="14" t="s">
        <v>52</v>
      </c>
      <c r="C16" s="1" t="s">
        <v>21</v>
      </c>
      <c r="D16" s="15">
        <v>2</v>
      </c>
      <c r="E16" s="15">
        <v>4</v>
      </c>
      <c r="F16" s="2" t="s">
        <v>30</v>
      </c>
      <c r="G16" s="16">
        <f t="shared" si="0"/>
        <v>2.6666666666666665</v>
      </c>
      <c r="H16" s="17">
        <v>2</v>
      </c>
      <c r="I16" s="16">
        <f t="shared" si="1"/>
        <v>1.6666666666666667</v>
      </c>
      <c r="J16" s="16">
        <f t="shared" si="2"/>
        <v>1.3333333333333333</v>
      </c>
      <c r="K16" s="14"/>
      <c r="L16" s="15" t="s">
        <v>15</v>
      </c>
      <c r="M16" s="18"/>
      <c r="N16" s="19"/>
      <c r="O16" s="18"/>
      <c r="P16" s="18"/>
      <c r="Q16" s="14"/>
      <c r="R16" s="14"/>
      <c r="S16" s="14"/>
    </row>
    <row r="17" spans="1:19" ht="34.799999999999997" customHeight="1" x14ac:dyDescent="0.3">
      <c r="A17" s="4" t="s">
        <v>53</v>
      </c>
      <c r="B17" s="14" t="s">
        <v>52</v>
      </c>
      <c r="C17" s="1" t="s">
        <v>21</v>
      </c>
      <c r="D17" s="15">
        <v>2</v>
      </c>
      <c r="E17" s="15">
        <v>4</v>
      </c>
      <c r="F17" s="2" t="s">
        <v>31</v>
      </c>
      <c r="G17" s="16">
        <f t="shared" si="0"/>
        <v>2.6666666666666665</v>
      </c>
      <c r="H17" s="17">
        <v>2</v>
      </c>
      <c r="I17" s="16">
        <f t="shared" si="1"/>
        <v>1.6666666666666667</v>
      </c>
      <c r="J17" s="16">
        <f t="shared" si="2"/>
        <v>1.3333333333333333</v>
      </c>
      <c r="K17" s="14"/>
      <c r="L17" s="15" t="s">
        <v>15</v>
      </c>
      <c r="M17" s="18"/>
      <c r="N17" s="19"/>
      <c r="O17" s="18"/>
      <c r="P17" s="18"/>
      <c r="Q17" s="14"/>
      <c r="R17" s="14"/>
      <c r="S17" s="14"/>
    </row>
    <row r="18" spans="1:19" ht="35.4" customHeight="1" x14ac:dyDescent="0.3">
      <c r="A18" s="4" t="s">
        <v>53</v>
      </c>
      <c r="B18" s="14" t="s">
        <v>52</v>
      </c>
      <c r="C18" s="1" t="s">
        <v>21</v>
      </c>
      <c r="D18" s="15">
        <v>2</v>
      </c>
      <c r="E18" s="15">
        <v>4</v>
      </c>
      <c r="F18" s="2" t="s">
        <v>32</v>
      </c>
      <c r="G18" s="16">
        <f t="shared" si="0"/>
        <v>2.6666666666666665</v>
      </c>
      <c r="H18" s="17">
        <v>2</v>
      </c>
      <c r="I18" s="16">
        <f t="shared" si="1"/>
        <v>1.6666666666666667</v>
      </c>
      <c r="J18" s="16">
        <f t="shared" si="2"/>
        <v>1.3333333333333333</v>
      </c>
      <c r="K18" s="14"/>
      <c r="L18" s="15" t="s">
        <v>15</v>
      </c>
      <c r="M18" s="18"/>
      <c r="N18" s="19"/>
      <c r="O18" s="18"/>
      <c r="P18" s="18"/>
      <c r="Q18" s="14"/>
      <c r="R18" s="14"/>
      <c r="S18" s="14"/>
    </row>
    <row r="19" spans="1:19" ht="34.200000000000003" customHeight="1" x14ac:dyDescent="0.3">
      <c r="A19" s="4" t="s">
        <v>53</v>
      </c>
      <c r="B19" s="14" t="s">
        <v>52</v>
      </c>
      <c r="C19" s="1" t="s">
        <v>21</v>
      </c>
      <c r="D19" s="15">
        <v>2</v>
      </c>
      <c r="E19" s="15">
        <v>4</v>
      </c>
      <c r="F19" s="2" t="s">
        <v>33</v>
      </c>
      <c r="G19" s="16">
        <f t="shared" si="0"/>
        <v>2.6666666666666665</v>
      </c>
      <c r="H19" s="17">
        <v>2</v>
      </c>
      <c r="I19" s="16">
        <f t="shared" si="1"/>
        <v>1.6666666666666667</v>
      </c>
      <c r="J19" s="16">
        <f t="shared" si="2"/>
        <v>1.3333333333333333</v>
      </c>
      <c r="K19" s="14"/>
      <c r="L19" s="15" t="s">
        <v>15</v>
      </c>
      <c r="M19" s="18"/>
      <c r="N19" s="19"/>
      <c r="O19" s="18"/>
      <c r="P19" s="18"/>
      <c r="Q19" s="14"/>
      <c r="R19" s="14"/>
      <c r="S19" s="14"/>
    </row>
    <row r="20" spans="1:19" ht="35.4" customHeight="1" x14ac:dyDescent="0.3">
      <c r="A20" s="4" t="s">
        <v>53</v>
      </c>
      <c r="B20" s="14" t="s">
        <v>52</v>
      </c>
      <c r="C20" s="1" t="s">
        <v>21</v>
      </c>
      <c r="D20" s="15">
        <v>2</v>
      </c>
      <c r="E20" s="15">
        <v>4</v>
      </c>
      <c r="F20" s="2" t="s">
        <v>34</v>
      </c>
      <c r="G20" s="16">
        <f t="shared" si="0"/>
        <v>2.6666666666666665</v>
      </c>
      <c r="H20" s="17">
        <v>2</v>
      </c>
      <c r="I20" s="16">
        <f t="shared" si="1"/>
        <v>1.6666666666666667</v>
      </c>
      <c r="J20" s="16">
        <f t="shared" si="2"/>
        <v>1.3333333333333333</v>
      </c>
      <c r="K20" s="14"/>
      <c r="L20" s="15" t="s">
        <v>15</v>
      </c>
      <c r="M20" s="18"/>
      <c r="N20" s="19"/>
      <c r="O20" s="18"/>
      <c r="P20" s="18"/>
      <c r="Q20" s="14"/>
      <c r="R20" s="14"/>
      <c r="S20" s="14"/>
    </row>
    <row r="21" spans="1:19" ht="35.4" customHeight="1" x14ac:dyDescent="0.3">
      <c r="A21" s="4" t="s">
        <v>53</v>
      </c>
      <c r="B21" s="14" t="s">
        <v>52</v>
      </c>
      <c r="C21" s="1" t="s">
        <v>21</v>
      </c>
      <c r="D21" s="15">
        <v>2</v>
      </c>
      <c r="E21" s="15">
        <v>4</v>
      </c>
      <c r="F21" s="2" t="s">
        <v>35</v>
      </c>
      <c r="G21" s="16">
        <f t="shared" si="0"/>
        <v>2.6666666666666665</v>
      </c>
      <c r="H21" s="17">
        <v>2</v>
      </c>
      <c r="I21" s="16">
        <f t="shared" si="1"/>
        <v>1.6666666666666667</v>
      </c>
      <c r="J21" s="16">
        <f t="shared" si="2"/>
        <v>1.3333333333333333</v>
      </c>
      <c r="K21" s="14"/>
      <c r="L21" s="15" t="s">
        <v>15</v>
      </c>
      <c r="M21" s="18"/>
      <c r="N21" s="19"/>
      <c r="O21" s="18"/>
      <c r="P21" s="18"/>
      <c r="Q21" s="14"/>
      <c r="R21" s="14"/>
      <c r="S21" s="14"/>
    </row>
    <row r="22" spans="1:19" ht="35.4" customHeight="1" x14ac:dyDescent="0.3">
      <c r="A22" s="5" t="s">
        <v>53</v>
      </c>
      <c r="B22" s="14" t="s">
        <v>52</v>
      </c>
      <c r="C22" s="1" t="s">
        <v>21</v>
      </c>
      <c r="D22" s="15">
        <v>2</v>
      </c>
      <c r="E22" s="15">
        <v>4</v>
      </c>
      <c r="F22" s="3" t="s">
        <v>36</v>
      </c>
      <c r="G22" s="16">
        <f t="shared" si="0"/>
        <v>2.6666666666666665</v>
      </c>
      <c r="H22" s="21">
        <v>2</v>
      </c>
      <c r="I22" s="16">
        <f t="shared" si="1"/>
        <v>1.6666666666666667</v>
      </c>
      <c r="J22" s="16">
        <f t="shared" si="2"/>
        <v>1.3333333333333333</v>
      </c>
      <c r="K22" s="22"/>
      <c r="L22" s="15" t="s">
        <v>15</v>
      </c>
      <c r="M22" s="23"/>
      <c r="N22" s="24"/>
      <c r="O22" s="23"/>
      <c r="P22" s="23"/>
      <c r="Q22" s="22"/>
      <c r="R22" s="22"/>
      <c r="S22" s="14"/>
    </row>
    <row r="23" spans="1:19" ht="34.799999999999997" customHeight="1" x14ac:dyDescent="0.3">
      <c r="A23" s="4" t="s">
        <v>53</v>
      </c>
      <c r="B23" s="14" t="s">
        <v>52</v>
      </c>
      <c r="C23" s="1" t="s">
        <v>21</v>
      </c>
      <c r="D23" s="15">
        <v>2</v>
      </c>
      <c r="E23" s="15">
        <v>4</v>
      </c>
      <c r="F23" s="2" t="s">
        <v>37</v>
      </c>
      <c r="G23" s="16">
        <f t="shared" si="0"/>
        <v>2.6666666666666665</v>
      </c>
      <c r="H23" s="17">
        <v>2</v>
      </c>
      <c r="I23" s="16">
        <f t="shared" si="1"/>
        <v>1.6666666666666667</v>
      </c>
      <c r="J23" s="16">
        <f t="shared" si="2"/>
        <v>1.3333333333333333</v>
      </c>
      <c r="K23" s="14"/>
      <c r="L23" s="15" t="s">
        <v>15</v>
      </c>
      <c r="M23" s="18"/>
      <c r="N23" s="14"/>
      <c r="O23" s="14"/>
      <c r="P23" s="14"/>
      <c r="Q23" s="14"/>
      <c r="R23" s="14"/>
      <c r="S23" s="25"/>
    </row>
    <row r="24" spans="1:19" ht="34.799999999999997" customHeight="1" x14ac:dyDescent="0.3">
      <c r="A24" s="4" t="s">
        <v>53</v>
      </c>
      <c r="B24" s="14" t="s">
        <v>52</v>
      </c>
      <c r="C24" s="1" t="s">
        <v>21</v>
      </c>
      <c r="D24" s="15">
        <v>2</v>
      </c>
      <c r="E24" s="15">
        <v>4</v>
      </c>
      <c r="F24" s="2" t="s">
        <v>38</v>
      </c>
      <c r="G24" s="16">
        <f t="shared" si="0"/>
        <v>2.6666666666666665</v>
      </c>
      <c r="H24" s="17">
        <v>2</v>
      </c>
      <c r="I24" s="16">
        <f t="shared" si="1"/>
        <v>1.6666666666666667</v>
      </c>
      <c r="J24" s="16">
        <f t="shared" si="2"/>
        <v>1.3333333333333333</v>
      </c>
      <c r="K24" s="14"/>
      <c r="L24" s="15" t="s">
        <v>15</v>
      </c>
      <c r="M24" s="18"/>
      <c r="N24" s="14"/>
      <c r="O24" s="14"/>
      <c r="P24" s="14"/>
      <c r="Q24" s="14"/>
      <c r="R24" s="14"/>
      <c r="S24" s="25"/>
    </row>
    <row r="25" spans="1:19" ht="30" customHeight="1" x14ac:dyDescent="0.3">
      <c r="A25" s="4" t="s">
        <v>53</v>
      </c>
      <c r="B25" s="14" t="s">
        <v>52</v>
      </c>
      <c r="C25" s="1" t="s">
        <v>21</v>
      </c>
      <c r="D25" s="15">
        <v>2</v>
      </c>
      <c r="E25" s="15">
        <v>4</v>
      </c>
      <c r="F25" s="2" t="s">
        <v>16</v>
      </c>
      <c r="G25" s="16">
        <f t="shared" si="0"/>
        <v>2.6666666666666665</v>
      </c>
      <c r="H25" s="17">
        <v>2</v>
      </c>
      <c r="I25" s="16">
        <f t="shared" si="1"/>
        <v>1.6666666666666667</v>
      </c>
      <c r="J25" s="16">
        <f t="shared" si="2"/>
        <v>1.3333333333333333</v>
      </c>
      <c r="K25" s="15"/>
      <c r="L25" s="15" t="s">
        <v>15</v>
      </c>
      <c r="M25" s="14"/>
      <c r="N25" s="14"/>
      <c r="O25" s="14"/>
      <c r="P25" s="14"/>
      <c r="Q25" s="14"/>
      <c r="R25" s="14"/>
    </row>
    <row r="26" spans="1:19" ht="30.6" customHeight="1" x14ac:dyDescent="0.3">
      <c r="A26" s="4" t="s">
        <v>53</v>
      </c>
      <c r="B26" s="14" t="s">
        <v>52</v>
      </c>
      <c r="C26" s="1" t="s">
        <v>21</v>
      </c>
      <c r="D26" s="15">
        <v>2</v>
      </c>
      <c r="E26" s="15">
        <v>4</v>
      </c>
      <c r="F26" s="2" t="s">
        <v>17</v>
      </c>
      <c r="G26" s="16">
        <f t="shared" si="0"/>
        <v>2.6666666666666665</v>
      </c>
      <c r="H26" s="17">
        <v>2</v>
      </c>
      <c r="I26" s="16">
        <f t="shared" si="1"/>
        <v>1.6666666666666667</v>
      </c>
      <c r="J26" s="16">
        <f t="shared" si="2"/>
        <v>1.3333333333333333</v>
      </c>
      <c r="K26" s="14"/>
      <c r="L26" s="15" t="s">
        <v>15</v>
      </c>
      <c r="M26" s="14"/>
      <c r="N26" s="14"/>
      <c r="O26" s="14"/>
      <c r="P26" s="14"/>
      <c r="Q26" s="14"/>
      <c r="R26" s="14"/>
    </row>
    <row r="27" spans="1:19" ht="31.2" customHeight="1" x14ac:dyDescent="0.3">
      <c r="A27" s="4" t="s">
        <v>53</v>
      </c>
      <c r="B27" s="14" t="s">
        <v>52</v>
      </c>
      <c r="C27" s="1" t="s">
        <v>21</v>
      </c>
      <c r="D27" s="15">
        <v>2</v>
      </c>
      <c r="E27" s="15">
        <v>4</v>
      </c>
      <c r="F27" s="2" t="s">
        <v>39</v>
      </c>
      <c r="G27" s="16">
        <f t="shared" si="0"/>
        <v>2.6666666666666665</v>
      </c>
      <c r="H27" s="17">
        <v>2</v>
      </c>
      <c r="I27" s="16">
        <f t="shared" si="1"/>
        <v>1.6666666666666667</v>
      </c>
      <c r="J27" s="16">
        <f t="shared" si="2"/>
        <v>1.3333333333333333</v>
      </c>
      <c r="K27" s="14"/>
      <c r="L27" s="15" t="s">
        <v>15</v>
      </c>
      <c r="M27" s="14"/>
      <c r="N27" s="14"/>
      <c r="O27" s="14"/>
      <c r="P27" s="14"/>
      <c r="Q27" s="14"/>
      <c r="R27" s="14"/>
    </row>
    <row r="28" spans="1:19" ht="31.2" customHeight="1" x14ac:dyDescent="0.3">
      <c r="A28" s="4" t="s">
        <v>53</v>
      </c>
      <c r="B28" s="14" t="s">
        <v>52</v>
      </c>
      <c r="C28" s="1" t="s">
        <v>21</v>
      </c>
      <c r="D28" s="15">
        <v>2</v>
      </c>
      <c r="E28" s="15">
        <v>4</v>
      </c>
      <c r="F28" s="2" t="s">
        <v>40</v>
      </c>
      <c r="G28" s="16">
        <f t="shared" si="0"/>
        <v>2.6666666666666665</v>
      </c>
      <c r="H28" s="17">
        <v>2</v>
      </c>
      <c r="I28" s="16">
        <f t="shared" si="1"/>
        <v>1.6666666666666667</v>
      </c>
      <c r="J28" s="16">
        <f t="shared" si="2"/>
        <v>1.3333333333333333</v>
      </c>
      <c r="K28" s="14"/>
      <c r="L28" s="15" t="s">
        <v>15</v>
      </c>
      <c r="M28" s="14"/>
      <c r="N28" s="14"/>
      <c r="O28" s="14"/>
      <c r="P28" s="14"/>
      <c r="Q28" s="14"/>
      <c r="R28" s="14"/>
    </row>
    <row r="29" spans="1:19" ht="33.6" customHeight="1" x14ac:dyDescent="0.3">
      <c r="A29" s="4" t="s">
        <v>53</v>
      </c>
      <c r="B29" s="14" t="s">
        <v>52</v>
      </c>
      <c r="C29" s="1" t="s">
        <v>21</v>
      </c>
      <c r="D29" s="15">
        <v>2</v>
      </c>
      <c r="E29" s="15">
        <v>4</v>
      </c>
      <c r="F29" s="2" t="s">
        <v>41</v>
      </c>
      <c r="G29" s="16">
        <f t="shared" si="0"/>
        <v>2.6666666666666665</v>
      </c>
      <c r="H29" s="17">
        <v>2</v>
      </c>
      <c r="I29" s="16">
        <f t="shared" si="1"/>
        <v>1.6666666666666667</v>
      </c>
      <c r="J29" s="16">
        <f t="shared" si="2"/>
        <v>1.3333333333333333</v>
      </c>
      <c r="K29" s="14"/>
      <c r="L29" s="15" t="s">
        <v>15</v>
      </c>
      <c r="M29" s="14"/>
      <c r="N29" s="14"/>
      <c r="O29" s="14"/>
      <c r="P29" s="14"/>
      <c r="Q29" s="14"/>
      <c r="R29" s="14"/>
    </row>
    <row r="30" spans="1:19" ht="33.6" customHeight="1" x14ac:dyDescent="0.3">
      <c r="A30" s="4" t="s">
        <v>53</v>
      </c>
      <c r="B30" s="14" t="s">
        <v>52</v>
      </c>
      <c r="C30" s="1" t="s">
        <v>21</v>
      </c>
      <c r="D30" s="15">
        <v>2</v>
      </c>
      <c r="E30" s="15">
        <v>4</v>
      </c>
      <c r="F30" s="2" t="s">
        <v>42</v>
      </c>
      <c r="G30" s="16">
        <f t="shared" si="0"/>
        <v>1.3333333333333333</v>
      </c>
      <c r="H30" s="17">
        <v>1</v>
      </c>
      <c r="I30" s="16">
        <f t="shared" si="1"/>
        <v>0.83333333333333337</v>
      </c>
      <c r="J30" s="16">
        <f t="shared" si="2"/>
        <v>0.66666666666666663</v>
      </c>
      <c r="K30" s="14"/>
      <c r="L30" s="15" t="s">
        <v>15</v>
      </c>
      <c r="M30" s="14"/>
      <c r="N30" s="14"/>
      <c r="O30" s="14"/>
      <c r="P30" s="14"/>
      <c r="Q30" s="14"/>
      <c r="R30" s="14"/>
    </row>
    <row r="31" spans="1:19" ht="30.6" customHeight="1" x14ac:dyDescent="0.3">
      <c r="A31" s="4" t="s">
        <v>53</v>
      </c>
      <c r="B31" s="14" t="s">
        <v>52</v>
      </c>
      <c r="C31" s="1" t="s">
        <v>21</v>
      </c>
      <c r="D31" s="15">
        <v>2</v>
      </c>
      <c r="E31" s="15">
        <v>4</v>
      </c>
      <c r="F31" s="2" t="s">
        <v>43</v>
      </c>
      <c r="G31" s="16">
        <f t="shared" si="0"/>
        <v>1.3333333333333333</v>
      </c>
      <c r="H31" s="17">
        <v>1</v>
      </c>
      <c r="I31" s="16">
        <f t="shared" si="1"/>
        <v>0.83333333333333337</v>
      </c>
      <c r="J31" s="16">
        <f t="shared" si="2"/>
        <v>0.66666666666666663</v>
      </c>
      <c r="K31" s="14"/>
      <c r="L31" s="15" t="s">
        <v>15</v>
      </c>
      <c r="M31" s="14"/>
      <c r="N31" s="14"/>
      <c r="O31" s="14"/>
      <c r="P31" s="14"/>
      <c r="Q31" s="14"/>
      <c r="R31" s="14"/>
    </row>
    <row r="32" spans="1:19" ht="33" customHeight="1" x14ac:dyDescent="0.3">
      <c r="A32" s="4" t="s">
        <v>53</v>
      </c>
      <c r="B32" s="14" t="s">
        <v>52</v>
      </c>
      <c r="C32" s="1" t="s">
        <v>21</v>
      </c>
      <c r="D32" s="15">
        <v>2</v>
      </c>
      <c r="E32" s="15">
        <v>4</v>
      </c>
      <c r="F32" s="2" t="s">
        <v>44</v>
      </c>
      <c r="G32" s="16">
        <f t="shared" si="0"/>
        <v>1.3333333333333333</v>
      </c>
      <c r="H32" s="17">
        <v>1</v>
      </c>
      <c r="I32" s="16">
        <f t="shared" si="1"/>
        <v>0.83333333333333337</v>
      </c>
      <c r="J32" s="16">
        <f t="shared" si="2"/>
        <v>0.66666666666666663</v>
      </c>
      <c r="K32" s="14"/>
      <c r="L32" s="15" t="s">
        <v>15</v>
      </c>
      <c r="M32" s="14"/>
      <c r="N32" s="14"/>
      <c r="O32" s="14"/>
      <c r="P32" s="14"/>
      <c r="Q32" s="14"/>
      <c r="R32" s="14"/>
    </row>
    <row r="33" spans="1:18" ht="30.6" customHeight="1" x14ac:dyDescent="0.3">
      <c r="A33" s="4" t="s">
        <v>53</v>
      </c>
      <c r="B33" s="14" t="s">
        <v>52</v>
      </c>
      <c r="C33" s="1" t="s">
        <v>21</v>
      </c>
      <c r="D33" s="15">
        <v>2</v>
      </c>
      <c r="E33" s="15">
        <v>4</v>
      </c>
      <c r="F33" s="2" t="s">
        <v>45</v>
      </c>
      <c r="G33" s="16">
        <f t="shared" si="0"/>
        <v>1.3333333333333333</v>
      </c>
      <c r="H33" s="17">
        <v>1</v>
      </c>
      <c r="I33" s="16">
        <f t="shared" si="1"/>
        <v>0.83333333333333337</v>
      </c>
      <c r="J33" s="16">
        <f t="shared" si="2"/>
        <v>0.66666666666666663</v>
      </c>
      <c r="K33" s="14"/>
      <c r="L33" s="15" t="s">
        <v>15</v>
      </c>
      <c r="M33" s="14"/>
      <c r="N33" s="14"/>
      <c r="O33" s="14"/>
      <c r="P33" s="14"/>
      <c r="Q33" s="14"/>
      <c r="R33" s="14"/>
    </row>
    <row r="34" spans="1:18" ht="30.6" customHeight="1" x14ac:dyDescent="0.3">
      <c r="A34" s="4" t="s">
        <v>53</v>
      </c>
      <c r="B34" s="14" t="s">
        <v>52</v>
      </c>
      <c r="C34" s="1" t="s">
        <v>21</v>
      </c>
      <c r="D34" s="15">
        <v>2</v>
      </c>
      <c r="E34" s="15">
        <v>4</v>
      </c>
      <c r="F34" s="2" t="s">
        <v>46</v>
      </c>
      <c r="G34" s="16">
        <f t="shared" si="0"/>
        <v>2.6666666666666665</v>
      </c>
      <c r="H34" s="17">
        <v>2</v>
      </c>
      <c r="I34" s="16">
        <f t="shared" si="1"/>
        <v>1.6666666666666667</v>
      </c>
      <c r="J34" s="16">
        <f t="shared" si="2"/>
        <v>1.3333333333333333</v>
      </c>
      <c r="K34" s="14"/>
      <c r="L34" s="15" t="s">
        <v>15</v>
      </c>
      <c r="M34" s="14"/>
      <c r="N34" s="14"/>
      <c r="O34" s="14"/>
      <c r="P34" s="14"/>
      <c r="Q34" s="14"/>
      <c r="R34" s="14"/>
    </row>
    <row r="35" spans="1:18" ht="33.6" customHeight="1" x14ac:dyDescent="0.3">
      <c r="A35" s="4" t="s">
        <v>53</v>
      </c>
      <c r="B35" s="14" t="s">
        <v>52</v>
      </c>
      <c r="C35" s="1" t="s">
        <v>21</v>
      </c>
      <c r="D35" s="15">
        <v>2</v>
      </c>
      <c r="E35" s="15">
        <v>4</v>
      </c>
      <c r="F35" s="2" t="s">
        <v>47</v>
      </c>
      <c r="G35" s="16">
        <f t="shared" si="0"/>
        <v>2.6666666666666665</v>
      </c>
      <c r="H35" s="17">
        <v>2</v>
      </c>
      <c r="I35" s="16">
        <f t="shared" si="1"/>
        <v>1.6666666666666667</v>
      </c>
      <c r="J35" s="16">
        <f t="shared" si="2"/>
        <v>1.3333333333333333</v>
      </c>
      <c r="K35" s="14"/>
      <c r="L35" s="15" t="s">
        <v>15</v>
      </c>
      <c r="M35" s="14"/>
      <c r="N35" s="14"/>
      <c r="O35" s="14"/>
      <c r="P35" s="14"/>
      <c r="Q35" s="14"/>
      <c r="R35" s="14"/>
    </row>
    <row r="36" spans="1:18" ht="31.8" customHeight="1" x14ac:dyDescent="0.3">
      <c r="A36" s="4" t="s">
        <v>53</v>
      </c>
      <c r="B36" s="14" t="s">
        <v>52</v>
      </c>
      <c r="C36" s="1" t="s">
        <v>21</v>
      </c>
      <c r="D36" s="15">
        <v>2</v>
      </c>
      <c r="E36" s="15">
        <v>4</v>
      </c>
      <c r="F36" s="2" t="s">
        <v>48</v>
      </c>
      <c r="G36" s="16">
        <f t="shared" si="0"/>
        <v>2.6666666666666665</v>
      </c>
      <c r="H36" s="17">
        <v>2</v>
      </c>
      <c r="I36" s="16">
        <f t="shared" si="1"/>
        <v>1.6666666666666667</v>
      </c>
      <c r="J36" s="16">
        <f t="shared" si="2"/>
        <v>1.3333333333333333</v>
      </c>
      <c r="K36" s="14"/>
      <c r="L36" s="15" t="s">
        <v>15</v>
      </c>
      <c r="M36" s="14"/>
      <c r="N36" s="14"/>
      <c r="O36" s="14"/>
      <c r="P36" s="14"/>
      <c r="Q36" s="14"/>
      <c r="R36" s="14"/>
    </row>
    <row r="37" spans="1:18" ht="32.4" customHeight="1" x14ac:dyDescent="0.3">
      <c r="A37" s="4" t="s">
        <v>53</v>
      </c>
      <c r="B37" s="14" t="s">
        <v>52</v>
      </c>
      <c r="C37" s="1" t="s">
        <v>21</v>
      </c>
      <c r="D37" s="15">
        <v>2</v>
      </c>
      <c r="E37" s="15">
        <v>4</v>
      </c>
      <c r="F37" s="2" t="s">
        <v>49</v>
      </c>
      <c r="G37" s="16">
        <f t="shared" si="0"/>
        <v>2.6666666666666665</v>
      </c>
      <c r="H37" s="17">
        <v>2</v>
      </c>
      <c r="I37" s="16">
        <f t="shared" si="1"/>
        <v>1.6666666666666667</v>
      </c>
      <c r="J37" s="16">
        <f t="shared" si="2"/>
        <v>1.3333333333333333</v>
      </c>
      <c r="K37" s="14"/>
      <c r="L37" s="15" t="s">
        <v>15</v>
      </c>
      <c r="M37" s="14"/>
      <c r="N37" s="14"/>
      <c r="O37" s="14"/>
      <c r="P37" s="14"/>
      <c r="Q37" s="14"/>
      <c r="R37" s="14"/>
    </row>
    <row r="38" spans="1:18" ht="33" customHeight="1" x14ac:dyDescent="0.3">
      <c r="A38" s="4" t="s">
        <v>53</v>
      </c>
      <c r="B38" s="14" t="s">
        <v>52</v>
      </c>
      <c r="C38" s="1" t="s">
        <v>21</v>
      </c>
      <c r="D38" s="15">
        <v>2</v>
      </c>
      <c r="E38" s="15">
        <v>4</v>
      </c>
      <c r="F38" s="2" t="s">
        <v>50</v>
      </c>
      <c r="G38" s="16">
        <f t="shared" si="0"/>
        <v>2.6666666666666665</v>
      </c>
      <c r="H38" s="17">
        <v>2</v>
      </c>
      <c r="I38" s="16">
        <f t="shared" si="1"/>
        <v>1.6666666666666667</v>
      </c>
      <c r="J38" s="16">
        <f t="shared" si="2"/>
        <v>1.3333333333333333</v>
      </c>
      <c r="K38" s="14"/>
      <c r="L38" s="15" t="s">
        <v>15</v>
      </c>
      <c r="M38" s="18"/>
      <c r="N38" s="14"/>
      <c r="O38" s="14"/>
      <c r="P38" s="14"/>
      <c r="Q38" s="14"/>
      <c r="R38" s="14"/>
    </row>
    <row r="39" spans="1:18" ht="37.200000000000003" customHeight="1" x14ac:dyDescent="0.3">
      <c r="A39" s="4" t="s">
        <v>53</v>
      </c>
      <c r="B39" s="14" t="s">
        <v>52</v>
      </c>
      <c r="C39" s="1" t="s">
        <v>21</v>
      </c>
      <c r="D39" s="15">
        <v>2</v>
      </c>
      <c r="E39" s="15">
        <v>4</v>
      </c>
      <c r="F39" s="2" t="s">
        <v>51</v>
      </c>
      <c r="G39" s="16">
        <f t="shared" si="0"/>
        <v>1.3333333333333333</v>
      </c>
      <c r="H39" s="17">
        <v>1</v>
      </c>
      <c r="I39" s="16">
        <f t="shared" si="1"/>
        <v>0.83333333333333337</v>
      </c>
      <c r="J39" s="16">
        <f t="shared" si="2"/>
        <v>0.66666666666666663</v>
      </c>
      <c r="K39" s="14"/>
      <c r="L39" s="15" t="s">
        <v>15</v>
      </c>
      <c r="M39" s="18"/>
      <c r="N39" s="14"/>
      <c r="O39" s="14"/>
      <c r="P39" s="14"/>
      <c r="Q39" s="14"/>
      <c r="R39" s="14"/>
    </row>
    <row r="40" spans="1:18" ht="22.2" customHeight="1" x14ac:dyDescent="0.3">
      <c r="F40" s="7"/>
      <c r="I40" s="26"/>
      <c r="L40" s="32"/>
    </row>
    <row r="41" spans="1:18" ht="22.2" customHeight="1" x14ac:dyDescent="0.3">
      <c r="F41" s="7"/>
      <c r="I41" s="26"/>
      <c r="L41" s="32"/>
    </row>
    <row r="42" spans="1:18" ht="22.2" customHeight="1" x14ac:dyDescent="0.3">
      <c r="I42" s="26"/>
      <c r="L42" s="32"/>
    </row>
    <row r="43" spans="1:18" ht="22.2" customHeight="1" x14ac:dyDescent="0.3">
      <c r="I43" s="26"/>
    </row>
    <row r="44" spans="1:18" ht="22.2" customHeight="1" x14ac:dyDescent="0.3">
      <c r="I44" s="26"/>
    </row>
    <row r="45" spans="1:18" ht="22.2" customHeight="1" x14ac:dyDescent="0.3">
      <c r="I45" s="26"/>
    </row>
    <row r="46" spans="1:18" ht="22.2" customHeight="1" x14ac:dyDescent="0.3">
      <c r="I46" s="26"/>
    </row>
    <row r="47" spans="1:18" ht="22.2" customHeight="1" x14ac:dyDescent="0.3">
      <c r="I47" s="26"/>
    </row>
    <row r="48" spans="1:18" ht="22.2" customHeight="1" x14ac:dyDescent="0.3">
      <c r="I48" s="26"/>
    </row>
    <row r="49" spans="9:9" ht="22.2" customHeight="1" x14ac:dyDescent="0.3">
      <c r="I49" s="26"/>
    </row>
    <row r="50" spans="9:9" ht="22.2" customHeight="1" x14ac:dyDescent="0.3">
      <c r="I50" s="26"/>
    </row>
    <row r="51" spans="9:9" ht="22.2" customHeight="1" x14ac:dyDescent="0.3">
      <c r="I51" s="26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 Charging Station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2024-07-09T07:05:47Z</dcterms:modified>
</cp:coreProperties>
</file>